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T:\a2\dez25\25.15 Förderung ÖPNV\25.15.02\25.15.03.02-033 Deutschlandticket NRW 2023\Allgemein\"/>
    </mc:Choice>
  </mc:AlternateContent>
  <xr:revisionPtr revIDLastSave="0" documentId="8_{1FD193EC-A315-463D-8D74-AC453B7F64FE}" xr6:coauthVersionLast="36" xr6:coauthVersionMax="36" xr10:uidLastSave="{00000000-0000-0000-0000-000000000000}"/>
  <bookViews>
    <workbookView xWindow="0" yWindow="0" windowWidth="25200" windowHeight="11850" xr2:uid="{00000000-000D-0000-FFFF-FFFF00000000}"/>
  </bookViews>
  <sheets>
    <sheet name="Tabelle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1" i="1" l="1"/>
  <c r="G180" i="1"/>
  <c r="G176" i="1"/>
  <c r="G136" i="1"/>
  <c r="G135" i="1"/>
  <c r="G134" i="1"/>
  <c r="G137" i="1"/>
  <c r="G179" i="1"/>
  <c r="B49" i="1"/>
  <c r="G54" i="1"/>
  <c r="G175" i="1"/>
  <c r="G126" i="1"/>
  <c r="G125" i="1"/>
  <c r="G127" i="1"/>
  <c r="G177" i="1"/>
  <c r="G86" i="1"/>
  <c r="G111" i="1"/>
  <c r="G105" i="1"/>
  <c r="G112" i="1"/>
  <c r="G113" i="1"/>
  <c r="G178" i="1"/>
  <c r="G182" i="1"/>
</calcChain>
</file>

<file path=xl/sharedStrings.xml><?xml version="1.0" encoding="utf-8"?>
<sst xmlns="http://schemas.openxmlformats.org/spreadsheetml/2006/main" count="83" uniqueCount="74">
  <si>
    <t>Anlage 1</t>
  </si>
  <si>
    <t>Antrag auf Gewährung einer Zuwendung zum Ausgleich nicht gedeckter Ausgaben im öffentlichen Personennahverkehr im Zusammenhang mit dem Deutschlandticket im Jahr 2023 in Nordrhein-Westfalen</t>
  </si>
  <si>
    <t>1. Allgemeines</t>
  </si>
  <si>
    <t>1.1 Antragsteller</t>
  </si>
  <si>
    <t>Aufgabenträger:</t>
  </si>
  <si>
    <t>Anschrift</t>
  </si>
  <si>
    <t>PLZ, Ort</t>
  </si>
  <si>
    <t>AnsprechpartnerIn</t>
  </si>
  <si>
    <t>Telefon</t>
  </si>
  <si>
    <t>E-Mail</t>
  </si>
  <si>
    <t>Bank</t>
  </si>
  <si>
    <t>IBAN</t>
  </si>
  <si>
    <t>1.2 Verkehrsleistung</t>
  </si>
  <si>
    <t>km in 2019</t>
  </si>
  <si>
    <t>km in 2023</t>
  </si>
  <si>
    <t>Betriebsleistungen insgesamt</t>
  </si>
  <si>
    <t>davon in Land</t>
  </si>
  <si>
    <t>2. nicht gedeckte Ausgaben</t>
  </si>
  <si>
    <t>2.1 nicht gedeckte Ausgaben durch Fahrgeldrückgänge</t>
  </si>
  <si>
    <r>
      <rPr>
        <b/>
        <sz val="11"/>
        <color theme="1"/>
        <rFont val="Arial"/>
        <family val="2"/>
      </rPr>
      <t>2.1.1</t>
    </r>
    <r>
      <rPr>
        <sz val="11"/>
        <color theme="1"/>
        <rFont val="Arial"/>
        <family val="2"/>
      </rPr>
      <t xml:space="preserve"> Dem Antragsteller entstehen nicht gedeckte Ausgaben durch Fahrgeldrückgänge in den folgenden Verkehrsverbünden</t>
    </r>
  </si>
  <si>
    <t>Verbund</t>
  </si>
  <si>
    <t>nicht gedeckte Ausgaben in Euro</t>
  </si>
  <si>
    <t>Summe</t>
  </si>
  <si>
    <r>
      <rPr>
        <b/>
        <sz val="11"/>
        <color theme="1"/>
        <rFont val="Arial"/>
        <family val="2"/>
      </rPr>
      <t>2.1.2</t>
    </r>
    <r>
      <rPr>
        <sz val="11"/>
        <color theme="1"/>
        <rFont val="Arial"/>
        <family val="2"/>
      </rPr>
      <t xml:space="preserve"> Dem Antragsteller entstehen nicht gedeckte Ausgaben durch Fahrgeldrückgänge im</t>
    </r>
    <r>
      <rPr>
        <b/>
        <sz val="11"/>
        <color theme="1"/>
        <rFont val="Arial"/>
        <family val="2"/>
      </rPr>
      <t xml:space="preserve"> Verbundtarif</t>
    </r>
    <r>
      <rPr>
        <sz val="11"/>
        <color theme="1"/>
        <rFont val="Arial"/>
        <family val="2"/>
      </rPr>
      <t>.
Diese nicht gedeckten Ausgaben sind nur in einem Antrag des Antragstellers darzustellen.</t>
    </r>
  </si>
  <si>
    <t>Gesamtbetrag</t>
  </si>
  <si>
    <t>nicht gedeckte Ausgaben (bitte Anlage zur Berechnung des Betrages beifügen)*</t>
  </si>
  <si>
    <r>
      <rPr>
        <b/>
        <sz val="11"/>
        <color theme="1"/>
        <rFont val="Arial"/>
        <family val="2"/>
      </rPr>
      <t>2.1.3</t>
    </r>
    <r>
      <rPr>
        <sz val="11"/>
        <color theme="1"/>
        <rFont val="Arial"/>
        <family val="2"/>
      </rPr>
      <t xml:space="preserve"> Dem Antragsteller entstehen nicht gedeckte Ausgaben durch Fahrgeldrückgänge in </t>
    </r>
    <r>
      <rPr>
        <b/>
        <sz val="11"/>
        <color theme="1"/>
        <rFont val="Arial"/>
        <family val="2"/>
      </rPr>
      <t>Haustarifen</t>
    </r>
    <r>
      <rPr>
        <sz val="11"/>
        <color theme="1"/>
        <rFont val="Arial"/>
        <family val="2"/>
      </rPr>
      <t xml:space="preserve">. </t>
    </r>
  </si>
  <si>
    <t xml:space="preserve">*In der Anlage sind die einzelnen Ticketarten darzustellen. Zur Berechnung der um die Tarifanpassungen auf den Zeitraum Mai bis Dezember 2023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2023 genehmigten Preisen zu multiplizieren. Preisanpassungen, die ab dem 1. Mai 2023 wirksam werden, sind im Wesentlichen gleichmäßig für alle Kartenarten und alle Preisstufen vorzunehmen. Lassen sich in Einzelfällen keine entsprechenden Referenzpreise zuordnen oder handelt es sich um stückzahlunabhängige Pauschalangebote, ist die aus der Berechnung nach Satz 2 abgeleitete durchschnittliche prozentuale Tarifanpassung für die Hochrechnung maßgebend. Die hochgerechneten Einnahmen sind um die in Nummer 5.4.1.1 Richtlinien Deutschlandticket-Zuwendungen ÖPNV NRW 2023 genannnten Mehrverkehrs- und Mehrleistungsfaktoren fortzuschreiben. Die Verbundorganisationen haben den Empfängern die für die Antragstellung erforderlichen Daten zu liefern. </t>
  </si>
  <si>
    <t>2.2 nicht gedeckte Ausgaben im Zusammenhang mit allgemeinen Vorschriften</t>
  </si>
  <si>
    <r>
      <rPr>
        <b/>
        <sz val="11"/>
        <color theme="1"/>
        <rFont val="Arial"/>
        <family val="2"/>
      </rPr>
      <t xml:space="preserve">2.2.1 </t>
    </r>
    <r>
      <rPr>
        <sz val="11"/>
        <color theme="1"/>
        <rFont val="Arial"/>
        <family val="2"/>
      </rPr>
      <t>Dem Antragsteller entstehen nicht gedeckte Ausgaben aus erhöhten Ausgaben auf Grund eigener Ausgleichsleistungen aus allgemeinen Vorschriften (bitte einzeln benennen, ohne Umsatzsteuer*)</t>
    </r>
  </si>
  <si>
    <t>Allgemeine Vorschrift</t>
  </si>
  <si>
    <t>Summe:</t>
  </si>
  <si>
    <r>
      <rPr>
        <b/>
        <sz val="11"/>
        <color theme="1"/>
        <rFont val="Arial"/>
        <family val="2"/>
      </rPr>
      <t>2.2.2</t>
    </r>
    <r>
      <rPr>
        <sz val="11"/>
        <color theme="1"/>
        <rFont val="Arial"/>
        <family val="2"/>
      </rPr>
      <t xml:space="preserve"> Einsparungen bei Leistungen aus allgemeinen Vorschriften bitte einzeln benennen, ohne Umsatzsteuer*)</t>
    </r>
  </si>
  <si>
    <t>* Ausgaben aus allgemeinen Vorschriften zur Umsetzung des Deutschlandtickets sind hier nicht zu berücksichtigen. Einsparungen bei Leistungen aus AV sind unter Punkt 2.2.2 zu erfassen und gegenzurechnen.</t>
  </si>
  <si>
    <t>nicht gedeckte Ausgaben aus erhöhten Ausgaben aus AV</t>
  </si>
  <si>
    <t>Einsparungen bei Leistungen aus AV</t>
  </si>
  <si>
    <t>Saldo nicht gedeckte Ausgaben aus allgemeinen Vorschriften</t>
  </si>
  <si>
    <t>2.3 nicht gedeckte Ausgaben aus Minderung der Erstattungsleistung nach SGB IX</t>
  </si>
  <si>
    <t>Die Umsatzsteuer bleibt unberücksichtigt.</t>
  </si>
  <si>
    <t>Vomhundertsatz SGB IX 2019</t>
  </si>
  <si>
    <t>Individueller Vomhundertsatz gem. § 231 Abs. 5 SGB IX 2019</t>
  </si>
  <si>
    <t>Vomhundertsatz SGB IX 2023</t>
  </si>
  <si>
    <t>Individueller Vomhundertsatz gem. § 231 Abs. 5 SGB IX 2023</t>
  </si>
  <si>
    <t>Fahrgeldeinnahmen Antragszeitraum 2023</t>
  </si>
  <si>
    <t>hochgerechnete Fahrgeldeinnahmen Vergleichszeitraum 2019*</t>
  </si>
  <si>
    <t>Nach Anwendung Vomhundertsatz SGB IX 2023</t>
  </si>
  <si>
    <t>Nach Anwendung Vomhundertsatz SGB IX 2019</t>
  </si>
  <si>
    <t>Differenz=nicht gedeckte Ausgaben</t>
  </si>
  <si>
    <t>*Die Hochrechnung wird durch Multiplikation der Anzahl der in 2019 verkauften einzelnen Ticketarten mit den in 2023 geltenden Preisen durchgeführt (siehe Hinweise zu 2.1)</t>
  </si>
  <si>
    <t>2.4 Erhöhte Ausgaben zur Anpassung der Vertriebsprozesse</t>
  </si>
  <si>
    <t>in Abonnements gebundene Kunden am 30.04.2023*</t>
  </si>
  <si>
    <t>vorhandene ertüchtigte Kontrollgeräte zum 30.04.2023**</t>
  </si>
  <si>
    <t>neu im Jahr 2023 beschaffte Kontrollgeräte**</t>
  </si>
  <si>
    <t>Gesamt</t>
  </si>
  <si>
    <t>*Abonnements sind Zeitfahrkarten mit einer zeitlichen Gültigkeit von mehr als einem Monat. Dazu zählen auch Semestertickets sowie Monatskarten, die von Unternehmen ausgegeben werden, die keine Abonnements im gesamten Tarifangebot haben und mindestens vier dieser Monatskarten im Zeitraum 1. Mai 2022 bis 30. April 2023 nachweislich an denselben Kunden oder dieselbe Kundin verkauft wurden.</t>
  </si>
  <si>
    <t>**Berücksichtigt werden dürfen vorhandene, für das Deutschlandticket ertüchtigte Kontrollgeräte sowie im Jahr 2023 zur Kontrolle des Deutschlandtickets neu beschaffte Kontrollgeräte</t>
  </si>
  <si>
    <t>2.5 Minderung von Erlösen aus Vertriebsprovisionen</t>
  </si>
  <si>
    <t>Minderungen von Erlösen aus Vertriebsprovisionen*</t>
  </si>
  <si>
    <t>*Auschließlich mit der Ausgabe des Deutschlandtickets verbundene Mindererlöse innerhalb von Tarifbereichen</t>
  </si>
  <si>
    <t>3. Ersparte Aufwendungen</t>
  </si>
  <si>
    <t>Der Antragsteller vermied oder ersparte Aufwendungen in direktem ursächlichem Zusammenhang  mit der Einführung des Deutschlandticket durch verringerte Vertriebsprovisionen, soweit diesen keine rechtskräftig festgestellten oder zwischen den Parteien unbestrittenen Deutschlandticket bedingten Forderungen des Vertriebsdienstleisters auf Anpassung der Vergütung aus ergänzender Vertragsauslegung oder nach § 313 BGB gegenüberstehen</t>
  </si>
  <si>
    <t>ersparte/ vermiedene Aufwendungen</t>
  </si>
  <si>
    <t>4. Saldo nicht gedeckte Ausgaben und Minderaufwendungen</t>
  </si>
  <si>
    <t>Der anzusetzende Saldo aus nicht gedeckten Ausgaben und Minderaufwendungen beträgt (ohne Umsatzsteuer):</t>
  </si>
  <si>
    <t>Nicht gedeckte Ausgaben aus dem Rückgang der Fahrgeldeinnahmen (Verbund)</t>
  </si>
  <si>
    <t xml:space="preserve">Nicht gedeckte Ausgaben aus Rückgang der Fahrgeldeinnahmen im Haustarif </t>
  </si>
  <si>
    <t>Nicht gedeckte Ausgaben aus Minderung der Erstattungsleistung nach SGB IX</t>
  </si>
  <si>
    <t>Nicht gedeckte Ausgaben aus Minderung der Ausgleichsleistungen aus AV</t>
  </si>
  <si>
    <t>Erhöhte Ausgaben für Vertriebsprozesse Deutschlandticket</t>
  </si>
  <si>
    <t>Minderungen von Erlösen aus Vertriebsprovisionen</t>
  </si>
  <si>
    <t>abzüglich Einsparungen</t>
  </si>
  <si>
    <t>Saldo nicht gedeckte Ausgaben/Ersparnisse = Zuwendung</t>
  </si>
  <si>
    <t>Hinweis:</t>
  </si>
  <si>
    <t>Es handelt sich bei den vorgenannten Angaben um subventionserhebliche Tatsachen im Sinne von § 264 des Strafgesetzbuches. Subventionsbetrug ist nach dieser Vorschrift strafbar.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</si>
</sst>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9">
    <font>
      <sz val="11"/>
      <color theme="1"/>
      <name val="Calibri"/>
      <family val="2"/>
      <scheme val="minor"/>
    </font>
    <font>
      <b/>
      <sz val="16"/>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i/>
      <sz val="11"/>
      <color theme="1"/>
      <name val="Arial"/>
      <family val="2"/>
    </font>
    <font>
      <b/>
      <u/>
      <sz val="11"/>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2" fillId="0" borderId="0" xfId="0" applyFont="1"/>
    <xf numFmtId="0" fontId="4" fillId="2" borderId="0" xfId="0" applyFont="1" applyFill="1"/>
    <xf numFmtId="0" fontId="5" fillId="2" borderId="0" xfId="0" applyFont="1" applyFill="1"/>
    <xf numFmtId="2" fontId="2" fillId="2" borderId="2" xfId="0" applyNumberFormat="1" applyFont="1" applyFill="1" applyBorder="1"/>
    <xf numFmtId="2" fontId="2" fillId="2" borderId="12" xfId="0" applyNumberFormat="1" applyFont="1" applyFill="1" applyBorder="1"/>
    <xf numFmtId="2" fontId="2" fillId="2" borderId="5" xfId="0" applyNumberFormat="1" applyFont="1" applyFill="1" applyBorder="1"/>
    <xf numFmtId="2" fontId="2" fillId="2" borderId="13" xfId="0" applyNumberFormat="1" applyFont="1" applyFill="1" applyBorder="1"/>
    <xf numFmtId="2" fontId="2" fillId="2" borderId="8" xfId="0" applyNumberFormat="1" applyFont="1" applyFill="1" applyBorder="1"/>
    <xf numFmtId="2" fontId="2" fillId="2" borderId="14" xfId="0" applyNumberFormat="1" applyFont="1" applyFill="1" applyBorder="1"/>
    <xf numFmtId="0" fontId="0" fillId="2" borderId="0" xfId="0" applyFill="1"/>
    <xf numFmtId="0" fontId="3" fillId="2" borderId="0" xfId="0" applyFont="1" applyFill="1"/>
    <xf numFmtId="164" fontId="2" fillId="2" borderId="22" xfId="0" applyNumberFormat="1" applyFont="1" applyFill="1" applyBorder="1"/>
    <xf numFmtId="164" fontId="2" fillId="2" borderId="24" xfId="0" applyNumberFormat="1" applyFont="1" applyFill="1" applyBorder="1"/>
    <xf numFmtId="164" fontId="2" fillId="2" borderId="28" xfId="0" applyNumberFormat="1" applyFont="1" applyFill="1" applyBorder="1"/>
    <xf numFmtId="0" fontId="2" fillId="2" borderId="0" xfId="0" applyFont="1" applyFill="1"/>
    <xf numFmtId="2" fontId="2" fillId="2" borderId="0" xfId="0" applyNumberFormat="1" applyFont="1" applyFill="1"/>
    <xf numFmtId="164" fontId="2" fillId="2" borderId="0" xfId="0" applyNumberFormat="1" applyFont="1" applyFill="1"/>
    <xf numFmtId="0" fontId="3" fillId="2" borderId="0" xfId="0" applyFont="1" applyFill="1" applyAlignment="1">
      <alignment wrapText="1"/>
    </xf>
    <xf numFmtId="0" fontId="3" fillId="2" borderId="0" xfId="0" applyFont="1" applyFill="1" applyAlignment="1">
      <alignment horizontal="left" wrapText="1"/>
    </xf>
    <xf numFmtId="0" fontId="7" fillId="2" borderId="0" xfId="0" applyFont="1" applyFill="1"/>
    <xf numFmtId="164" fontId="3" fillId="2" borderId="0" xfId="0" applyNumberFormat="1" applyFont="1" applyFill="1"/>
    <xf numFmtId="0" fontId="0" fillId="2" borderId="0" xfId="0" applyFill="1" applyAlignment="1">
      <alignment horizontal="right"/>
    </xf>
    <xf numFmtId="164" fontId="2" fillId="0" borderId="24" xfId="0" applyNumberFormat="1" applyFont="1" applyBorder="1"/>
    <xf numFmtId="164" fontId="3" fillId="2" borderId="27" xfId="0" applyNumberFormat="1" applyFont="1" applyFill="1" applyBorder="1"/>
    <xf numFmtId="0" fontId="2" fillId="2" borderId="0" xfId="0" applyFont="1" applyFill="1" applyAlignment="1">
      <alignment wrapText="1"/>
    </xf>
    <xf numFmtId="164" fontId="2" fillId="2" borderId="22" xfId="0" applyNumberFormat="1" applyFont="1" applyFill="1" applyBorder="1" applyProtection="1">
      <protection locked="0"/>
    </xf>
    <xf numFmtId="0" fontId="2" fillId="2" borderId="30" xfId="0" applyFont="1" applyFill="1" applyBorder="1" applyProtection="1">
      <protection locked="0"/>
    </xf>
    <xf numFmtId="0" fontId="2" fillId="2" borderId="31" xfId="0" applyFont="1" applyFill="1" applyBorder="1" applyProtection="1">
      <protection locked="0"/>
    </xf>
    <xf numFmtId="0" fontId="2" fillId="2" borderId="32" xfId="0" applyFont="1" applyFill="1" applyBorder="1" applyProtection="1">
      <protection locked="0"/>
    </xf>
    <xf numFmtId="164" fontId="2" fillId="2" borderId="33" xfId="0" applyNumberFormat="1" applyFont="1" applyFill="1" applyBorder="1" applyProtection="1">
      <protection locked="0"/>
    </xf>
    <xf numFmtId="164" fontId="2" fillId="2" borderId="24" xfId="0" applyNumberFormat="1" applyFont="1" applyFill="1" applyBorder="1" applyProtection="1">
      <protection locked="0"/>
    </xf>
    <xf numFmtId="164" fontId="2" fillId="2" borderId="27" xfId="0" applyNumberFormat="1" applyFont="1" applyFill="1" applyBorder="1" applyProtection="1">
      <protection locked="0"/>
    </xf>
    <xf numFmtId="164" fontId="2" fillId="2" borderId="29" xfId="0" applyNumberFormat="1" applyFont="1" applyFill="1" applyBorder="1" applyProtection="1">
      <protection locked="0"/>
    </xf>
    <xf numFmtId="0" fontId="2" fillId="2" borderId="20" xfId="0" applyFont="1" applyFill="1" applyBorder="1" applyProtection="1">
      <protection locked="0"/>
    </xf>
    <xf numFmtId="0" fontId="2" fillId="2" borderId="23" xfId="0" applyFont="1" applyFill="1" applyBorder="1" applyProtection="1">
      <protection locked="0"/>
    </xf>
    <xf numFmtId="0" fontId="2" fillId="2" borderId="25" xfId="0" applyFont="1" applyFill="1" applyBorder="1" applyProtection="1">
      <protection locked="0"/>
    </xf>
    <xf numFmtId="0" fontId="2" fillId="2" borderId="22" xfId="0" applyFont="1" applyFill="1" applyBorder="1" applyProtection="1">
      <protection locked="0"/>
    </xf>
    <xf numFmtId="0" fontId="2" fillId="2" borderId="33" xfId="0" applyFont="1" applyFill="1" applyBorder="1" applyProtection="1">
      <protection locked="0"/>
    </xf>
    <xf numFmtId="0" fontId="2" fillId="2" borderId="24" xfId="0" applyFont="1" applyFill="1" applyBorder="1" applyProtection="1">
      <protection locked="0"/>
    </xf>
    <xf numFmtId="164" fontId="2" fillId="0" borderId="24" xfId="0" applyNumberFormat="1" applyFont="1" applyBorder="1" applyProtection="1">
      <protection locked="0"/>
    </xf>
    <xf numFmtId="0" fontId="1" fillId="2" borderId="0" xfId="0" applyFont="1" applyFill="1"/>
    <xf numFmtId="0" fontId="1" fillId="2" borderId="0" xfId="0" applyFont="1" applyFill="1" applyAlignment="1">
      <alignment horizontal="center" vertical="center" wrapText="1"/>
    </xf>
    <xf numFmtId="2" fontId="5" fillId="2" borderId="0" xfId="0" applyNumberFormat="1" applyFont="1" applyFill="1"/>
    <xf numFmtId="2" fontId="8" fillId="2" borderId="0" xfId="0" applyNumberFormat="1" applyFont="1" applyFill="1"/>
    <xf numFmtId="0" fontId="2" fillId="2" borderId="36" xfId="0" applyFont="1" applyFill="1" applyBorder="1"/>
    <xf numFmtId="0" fontId="2" fillId="2" borderId="29" xfId="0" applyFont="1" applyFill="1" applyBorder="1"/>
    <xf numFmtId="0" fontId="2" fillId="2" borderId="37" xfId="0" applyFont="1" applyFill="1" applyBorder="1"/>
    <xf numFmtId="0" fontId="2" fillId="2" borderId="38" xfId="0" applyFont="1" applyFill="1" applyBorder="1"/>
    <xf numFmtId="0" fontId="2" fillId="2" borderId="39" xfId="0" applyFont="1" applyFill="1" applyBorder="1"/>
    <xf numFmtId="0" fontId="8" fillId="2" borderId="0" xfId="0" applyFont="1" applyFill="1"/>
    <xf numFmtId="0" fontId="2" fillId="2" borderId="0" xfId="0" applyFont="1" applyFill="1" applyAlignment="1">
      <alignment horizontal="left" vertical="center" wrapText="1"/>
    </xf>
    <xf numFmtId="0" fontId="2" fillId="2" borderId="0" xfId="0" applyFont="1" applyFill="1" applyAlignment="1">
      <alignment horizontal="left" wrapText="1"/>
    </xf>
    <xf numFmtId="0" fontId="2" fillId="2" borderId="0" xfId="0" applyFont="1" applyFill="1" applyAlignment="1" applyProtection="1">
      <alignment horizontal="left" wrapText="1"/>
      <protection locked="0"/>
    </xf>
    <xf numFmtId="0" fontId="2" fillId="2" borderId="0" xfId="0" applyFont="1" applyFill="1" applyAlignment="1">
      <alignment horizontal="left"/>
    </xf>
    <xf numFmtId="0" fontId="2" fillId="2" borderId="0" xfId="0" applyFont="1" applyFill="1" applyAlignment="1" applyProtection="1">
      <alignment horizontal="left"/>
      <protection locked="0"/>
    </xf>
    <xf numFmtId="0" fontId="5" fillId="2" borderId="0" xfId="0" applyFont="1" applyFill="1" applyAlignment="1">
      <alignment horizontal="left"/>
    </xf>
    <xf numFmtId="1" fontId="2" fillId="2" borderId="1" xfId="0" applyNumberFormat="1" applyFont="1" applyFill="1" applyBorder="1" applyAlignment="1">
      <alignment horizontal="right" wrapText="1"/>
    </xf>
    <xf numFmtId="44" fontId="2" fillId="2" borderId="1" xfId="0" applyNumberFormat="1" applyFont="1" applyFill="1" applyBorder="1" applyAlignment="1">
      <alignment horizontal="left" wrapText="1"/>
    </xf>
    <xf numFmtId="44" fontId="3" fillId="2" borderId="1" xfId="0" applyNumberFormat="1" applyFont="1" applyFill="1" applyBorder="1" applyAlignment="1">
      <alignment horizontal="left" wrapText="1"/>
    </xf>
    <xf numFmtId="1" fontId="2" fillId="3" borderId="1" xfId="0" applyNumberFormat="1" applyFont="1" applyFill="1" applyBorder="1" applyAlignment="1">
      <alignment horizontal="right" wrapText="1"/>
    </xf>
    <xf numFmtId="164" fontId="2" fillId="2" borderId="0" xfId="0" applyNumberFormat="1" applyFont="1" applyFill="1" applyAlignment="1">
      <alignment horizontal="right"/>
    </xf>
    <xf numFmtId="164" fontId="2" fillId="2" borderId="0" xfId="0" applyNumberFormat="1" applyFont="1" applyFill="1" applyProtection="1">
      <protection locked="0"/>
    </xf>
    <xf numFmtId="0" fontId="6" fillId="2" borderId="0" xfId="0" applyFont="1" applyFill="1"/>
    <xf numFmtId="44" fontId="2" fillId="2" borderId="24" xfId="0" applyNumberFormat="1" applyFont="1" applyFill="1" applyBorder="1"/>
    <xf numFmtId="44" fontId="2" fillId="2" borderId="43" xfId="0" applyNumberFormat="1" applyFont="1" applyFill="1" applyBorder="1"/>
    <xf numFmtId="44" fontId="2" fillId="2" borderId="29" xfId="0" applyNumberFormat="1" applyFont="1" applyFill="1" applyBorder="1" applyProtection="1">
      <protection locked="0"/>
    </xf>
    <xf numFmtId="44" fontId="2" fillId="2" borderId="29" xfId="0" applyNumberFormat="1" applyFont="1" applyFill="1" applyBorder="1" applyAlignment="1" applyProtection="1">
      <alignment horizontal="left" wrapText="1"/>
      <protection locked="0"/>
    </xf>
    <xf numFmtId="164" fontId="3" fillId="2" borderId="46" xfId="0" applyNumberFormat="1" applyFont="1" applyFill="1" applyBorder="1"/>
    <xf numFmtId="164" fontId="3" fillId="2" borderId="36" xfId="0" applyNumberFormat="1" applyFont="1" applyFill="1" applyBorder="1"/>
    <xf numFmtId="0" fontId="3" fillId="2" borderId="0" xfId="0" applyFont="1" applyFill="1" applyAlignment="1">
      <alignment horizontal="left" vertical="center" wrapText="1"/>
    </xf>
    <xf numFmtId="0" fontId="2" fillId="0" borderId="0" xfId="0" applyFont="1" applyAlignment="1">
      <alignment horizontal="left"/>
    </xf>
    <xf numFmtId="0" fontId="2" fillId="2" borderId="0" xfId="0" applyFont="1" applyFill="1" applyAlignment="1">
      <alignment horizontal="justify" vertical="center" wrapText="1"/>
    </xf>
    <xf numFmtId="0" fontId="2" fillId="2" borderId="0" xfId="0" applyFont="1" applyFill="1" applyAlignment="1">
      <alignment horizontal="justify" vertical="top" wrapText="1"/>
    </xf>
    <xf numFmtId="0" fontId="2" fillId="2" borderId="0" xfId="0" applyFont="1" applyFill="1" applyAlignment="1">
      <alignment horizontal="left" wrapText="1"/>
    </xf>
    <xf numFmtId="0" fontId="2" fillId="2" borderId="18" xfId="0" applyFont="1" applyFill="1" applyBorder="1" applyAlignment="1">
      <alignment horizontal="left" wrapText="1"/>
    </xf>
    <xf numFmtId="0" fontId="2" fillId="2" borderId="19" xfId="0" applyFont="1" applyFill="1" applyBorder="1" applyAlignment="1">
      <alignment horizontal="left" wrapText="1"/>
    </xf>
    <xf numFmtId="0" fontId="2" fillId="2" borderId="11" xfId="0" applyFont="1" applyFill="1" applyBorder="1" applyAlignment="1">
      <alignment horizontal="left" wrapText="1"/>
    </xf>
    <xf numFmtId="0" fontId="2" fillId="2" borderId="0" xfId="0" applyFont="1" applyFill="1" applyAlignment="1">
      <alignment horizontal="left"/>
    </xf>
    <xf numFmtId="0" fontId="2" fillId="2" borderId="0" xfId="0" applyFont="1" applyFill="1" applyAlignment="1">
      <alignment horizontal="justify"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3" fillId="2" borderId="0" xfId="0" applyFont="1" applyFill="1" applyAlignment="1">
      <alignment horizontal="justify" vertical="center" wrapTex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13" xfId="0" applyFont="1" applyFill="1" applyBorder="1" applyAlignment="1">
      <alignment horizontal="left"/>
    </xf>
    <xf numFmtId="0" fontId="2" fillId="2" borderId="0" xfId="0" applyFont="1" applyFill="1" applyAlignment="1">
      <alignment horizontal="justify"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2" borderId="42" xfId="0" applyFont="1" applyFill="1" applyBorder="1" applyAlignment="1">
      <alignment horizontal="lef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4" xfId="0" applyFont="1" applyFill="1" applyBorder="1" applyAlignment="1">
      <alignment horizontal="left" vertical="center"/>
    </xf>
    <xf numFmtId="0" fontId="2" fillId="2" borderId="34" xfId="0" applyFont="1" applyFill="1" applyBorder="1" applyAlignment="1">
      <alignment horizontal="left" vertical="center"/>
    </xf>
    <xf numFmtId="2" fontId="2" fillId="2" borderId="15" xfId="0" applyNumberFormat="1" applyFont="1" applyFill="1" applyBorder="1" applyAlignment="1" applyProtection="1">
      <protection locked="0"/>
    </xf>
    <xf numFmtId="2" fontId="2" fillId="2" borderId="3" xfId="0" applyNumberFormat="1" applyFont="1" applyFill="1" applyBorder="1" applyAlignment="1" applyProtection="1">
      <protection locked="0"/>
    </xf>
    <xf numFmtId="2" fontId="2" fillId="2" borderId="4" xfId="0" applyNumberFormat="1" applyFont="1" applyFill="1" applyBorder="1" applyAlignment="1" applyProtection="1">
      <protection locked="0"/>
    </xf>
    <xf numFmtId="2" fontId="2" fillId="2" borderId="16" xfId="0" applyNumberFormat="1" applyFont="1" applyFill="1" applyBorder="1" applyAlignment="1" applyProtection="1">
      <protection locked="0"/>
    </xf>
    <xf numFmtId="2" fontId="2" fillId="2" borderId="6" xfId="0" applyNumberFormat="1" applyFont="1" applyFill="1" applyBorder="1" applyAlignment="1" applyProtection="1">
      <protection locked="0"/>
    </xf>
    <xf numFmtId="2" fontId="2" fillId="2" borderId="7" xfId="0" applyNumberFormat="1" applyFont="1" applyFill="1" applyBorder="1" applyAlignment="1" applyProtection="1">
      <protection locked="0"/>
    </xf>
    <xf numFmtId="2" fontId="2" fillId="2" borderId="17" xfId="0" applyNumberFormat="1" applyFont="1" applyFill="1" applyBorder="1" applyAlignment="1" applyProtection="1">
      <protection locked="0"/>
    </xf>
    <xf numFmtId="2" fontId="2" fillId="2" borderId="9" xfId="0" applyNumberFormat="1" applyFont="1" applyFill="1" applyBorder="1" applyAlignment="1" applyProtection="1">
      <protection locked="0"/>
    </xf>
    <xf numFmtId="2" fontId="2" fillId="2" borderId="10" xfId="0" applyNumberFormat="1" applyFont="1" applyFill="1" applyBorder="1" applyAlignment="1" applyProtection="1">
      <protection locked="0"/>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2" fillId="2" borderId="10" xfId="0" applyFont="1" applyFill="1" applyBorder="1" applyAlignment="1"/>
    <xf numFmtId="0" fontId="2" fillId="2" borderId="34" xfId="0" applyFont="1" applyFill="1" applyBorder="1" applyAlignment="1"/>
    <xf numFmtId="44" fontId="2" fillId="2" borderId="15" xfId="0" applyNumberFormat="1" applyFont="1" applyFill="1" applyBorder="1" applyAlignment="1" applyProtection="1">
      <protection locked="0"/>
    </xf>
    <xf numFmtId="44" fontId="2" fillId="2" borderId="4" xfId="0" applyNumberFormat="1" applyFont="1" applyFill="1" applyBorder="1" applyAlignment="1" applyProtection="1">
      <protection locked="0"/>
    </xf>
    <xf numFmtId="44" fontId="2" fillId="2" borderId="16" xfId="0" applyNumberFormat="1" applyFont="1" applyFill="1" applyBorder="1" applyAlignment="1" applyProtection="1">
      <protection locked="0"/>
    </xf>
    <xf numFmtId="44" fontId="2" fillId="2" borderId="7" xfId="0" applyNumberFormat="1" applyFont="1" applyFill="1" applyBorder="1" applyAlignment="1" applyProtection="1">
      <protection locked="0"/>
    </xf>
    <xf numFmtId="44" fontId="2" fillId="2" borderId="17" xfId="0" applyNumberFormat="1" applyFont="1" applyFill="1" applyBorder="1" applyAlignment="1" applyProtection="1">
      <protection locked="0"/>
    </xf>
    <xf numFmtId="44" fontId="2" fillId="2" borderId="10" xfId="0" applyNumberFormat="1" applyFont="1" applyFill="1" applyBorder="1" applyAlignment="1" applyProtection="1">
      <protection locked="0"/>
    </xf>
    <xf numFmtId="164" fontId="3" fillId="2" borderId="35" xfId="0" applyNumberFormat="1" applyFont="1" applyFill="1" applyBorder="1" applyAlignment="1"/>
    <xf numFmtId="0" fontId="2" fillId="2" borderId="18" xfId="0" applyFont="1" applyFill="1" applyBorder="1" applyAlignment="1"/>
    <xf numFmtId="0" fontId="2" fillId="2" borderId="19" xfId="0" applyFont="1" applyFill="1" applyBorder="1" applyAlignment="1"/>
    <xf numFmtId="0" fontId="2" fillId="2" borderId="11" xfId="0" applyFont="1" applyFill="1" applyBorder="1" applyAlignment="1"/>
    <xf numFmtId="0" fontId="2" fillId="2" borderId="20" xfId="0" applyFont="1" applyFill="1" applyBorder="1" applyAlignment="1" applyProtection="1">
      <protection locked="0"/>
    </xf>
    <xf numFmtId="0" fontId="2" fillId="2" borderId="21" xfId="0" applyFont="1" applyFill="1" applyBorder="1" applyAlignment="1" applyProtection="1">
      <protection locked="0"/>
    </xf>
    <xf numFmtId="0" fontId="2" fillId="2" borderId="23" xfId="0" applyFont="1" applyFill="1" applyBorder="1" applyAlignment="1" applyProtection="1">
      <protection locked="0"/>
    </xf>
    <xf numFmtId="0" fontId="2" fillId="2" borderId="1" xfId="0" applyFont="1" applyFill="1" applyBorder="1" applyAlignment="1" applyProtection="1">
      <protection locked="0"/>
    </xf>
    <xf numFmtId="0" fontId="2" fillId="2" borderId="25" xfId="0" applyFont="1" applyFill="1" applyBorder="1" applyAlignment="1" applyProtection="1">
      <protection locked="0"/>
    </xf>
    <xf numFmtId="0" fontId="2" fillId="2" borderId="26" xfId="0" applyFont="1" applyFill="1" applyBorder="1" applyAlignment="1" applyProtection="1">
      <protection locked="0"/>
    </xf>
    <xf numFmtId="0" fontId="2" fillId="2" borderId="12" xfId="0" applyFont="1" applyFill="1" applyBorder="1" applyAlignment="1"/>
    <xf numFmtId="0" fontId="2" fillId="2" borderId="13" xfId="0" applyFont="1" applyFill="1" applyBorder="1" applyAlignment="1"/>
    <xf numFmtId="0" fontId="2" fillId="0" borderId="5" xfId="0" applyFont="1" applyBorder="1" applyAlignment="1"/>
    <xf numFmtId="0" fontId="2" fillId="0" borderId="6" xfId="0" applyFont="1" applyBorder="1" applyAlignment="1"/>
    <xf numFmtId="0" fontId="2" fillId="0" borderId="13" xfId="0" applyFont="1" applyBorder="1" applyAlignment="1"/>
    <xf numFmtId="0" fontId="2" fillId="2" borderId="14" xfId="0" applyFont="1" applyFill="1" applyBorder="1" applyAlignment="1"/>
    <xf numFmtId="0" fontId="2" fillId="2" borderId="42" xfId="0" applyFont="1" applyFill="1" applyBorder="1" applyAlignment="1"/>
    <xf numFmtId="0" fontId="2" fillId="2" borderId="40" xfId="0" applyFont="1" applyFill="1" applyBorder="1" applyAlignment="1"/>
    <xf numFmtId="0" fontId="2" fillId="2" borderId="41" xfId="0" applyFont="1" applyFill="1" applyBorder="1" applyAlignment="1"/>
    <xf numFmtId="0" fontId="3" fillId="2" borderId="44" xfId="0" applyFont="1" applyFill="1" applyBorder="1" applyAlignment="1"/>
    <xf numFmtId="0" fontId="3" fillId="2" borderId="34" xfId="0" applyFont="1" applyFill="1" applyBorder="1" applyAlignment="1"/>
    <xf numFmtId="0" fontId="3" fillId="2" borderId="45"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9"/>
  <sheetViews>
    <sheetView tabSelected="1" showWhiteSpace="0" view="pageLayout" topLeftCell="A161" zoomScaleNormal="100" zoomScaleSheetLayoutView="100" workbookViewId="0" xr3:uid="{AEA406A1-0E4B-5B11-9CD5-51D6E497D94C}">
      <selection activeCell="L62" sqref="L62"/>
    </sheetView>
  </sheetViews>
  <sheetFormatPr defaultColWidth="11.42578125" defaultRowHeight="15"/>
  <cols>
    <col min="6" max="6" width="16.42578125" customWidth="1"/>
    <col min="7" max="7" width="15.28515625" customWidth="1"/>
    <col min="13" max="13" width="11" customWidth="1"/>
    <col min="14" max="14" width="14" customWidth="1"/>
    <col min="20" max="20" width="10.85546875" customWidth="1"/>
    <col min="21" max="21" width="13.42578125" customWidth="1"/>
    <col min="27" max="27" width="13.42578125" customWidth="1"/>
    <col min="28" max="28" width="13" customWidth="1"/>
  </cols>
  <sheetData>
    <row r="1" spans="1:7">
      <c r="A1" s="10"/>
      <c r="B1" s="10"/>
      <c r="C1" s="10"/>
      <c r="D1" s="10"/>
      <c r="E1" s="10"/>
      <c r="F1" s="10"/>
      <c r="G1" s="22" t="s">
        <v>0</v>
      </c>
    </row>
    <row r="2" spans="1:7">
      <c r="A2" s="10"/>
      <c r="B2" s="10"/>
      <c r="C2" s="10"/>
      <c r="D2" s="10"/>
      <c r="E2" s="10"/>
      <c r="F2" s="10"/>
      <c r="G2" s="10"/>
    </row>
    <row r="3" spans="1:7" ht="20.25">
      <c r="A3" s="41"/>
      <c r="B3" s="41"/>
      <c r="C3" s="41"/>
      <c r="D3" s="41"/>
      <c r="E3" s="41"/>
      <c r="F3" s="41"/>
      <c r="G3" s="41"/>
    </row>
    <row r="4" spans="1:7" ht="20.100000000000001" customHeight="1">
      <c r="A4" s="83" t="s">
        <v>1</v>
      </c>
      <c r="B4" s="83"/>
      <c r="C4" s="83"/>
      <c r="D4" s="83"/>
      <c r="E4" s="83"/>
      <c r="F4" s="83"/>
      <c r="G4" s="83"/>
    </row>
    <row r="5" spans="1:7" ht="20.100000000000001" customHeight="1">
      <c r="A5" s="83"/>
      <c r="B5" s="83"/>
      <c r="C5" s="83"/>
      <c r="D5" s="83"/>
      <c r="E5" s="83"/>
      <c r="F5" s="83"/>
      <c r="G5" s="83"/>
    </row>
    <row r="6" spans="1:7" ht="20.100000000000001" customHeight="1">
      <c r="A6" s="83"/>
      <c r="B6" s="83"/>
      <c r="C6" s="83"/>
      <c r="D6" s="83"/>
      <c r="E6" s="83"/>
      <c r="F6" s="83"/>
      <c r="G6" s="83"/>
    </row>
    <row r="7" spans="1:7">
      <c r="A7" s="83"/>
      <c r="B7" s="83"/>
      <c r="C7" s="83"/>
      <c r="D7" s="83"/>
      <c r="E7" s="83"/>
      <c r="F7" s="83"/>
      <c r="G7" s="83"/>
    </row>
    <row r="8" spans="1:7">
      <c r="A8" s="83"/>
      <c r="B8" s="83"/>
      <c r="C8" s="83"/>
      <c r="D8" s="83"/>
      <c r="E8" s="83"/>
      <c r="F8" s="83"/>
      <c r="G8" s="83"/>
    </row>
    <row r="9" spans="1:7">
      <c r="A9" s="83"/>
      <c r="B9" s="83"/>
      <c r="C9" s="83"/>
      <c r="D9" s="83"/>
      <c r="E9" s="83"/>
      <c r="F9" s="83"/>
      <c r="G9" s="83"/>
    </row>
    <row r="10" spans="1:7" ht="20.25">
      <c r="A10" s="42"/>
      <c r="B10" s="42"/>
      <c r="C10" s="42"/>
      <c r="D10" s="42"/>
      <c r="E10" s="42"/>
      <c r="F10" s="42"/>
      <c r="G10" s="42"/>
    </row>
    <row r="11" spans="1:7">
      <c r="A11" s="15"/>
      <c r="B11" s="15"/>
      <c r="C11" s="15"/>
      <c r="D11" s="15"/>
      <c r="E11" s="15"/>
      <c r="F11" s="15"/>
      <c r="G11" s="15"/>
    </row>
    <row r="12" spans="1:7">
      <c r="A12" s="15"/>
      <c r="B12" s="15"/>
      <c r="C12" s="15"/>
      <c r="D12" s="15"/>
      <c r="E12" s="15"/>
      <c r="F12" s="15"/>
      <c r="G12" s="15"/>
    </row>
    <row r="13" spans="1:7">
      <c r="A13" s="15"/>
      <c r="B13" s="15"/>
      <c r="C13" s="15"/>
      <c r="D13" s="15"/>
      <c r="E13" s="15"/>
      <c r="F13" s="15"/>
      <c r="G13" s="15"/>
    </row>
    <row r="14" spans="1:7">
      <c r="A14" s="15"/>
      <c r="B14" s="15"/>
      <c r="C14" s="15"/>
      <c r="D14" s="15"/>
      <c r="E14" s="15"/>
      <c r="F14" s="15"/>
      <c r="G14" s="15"/>
    </row>
    <row r="15" spans="1:7" ht="18">
      <c r="A15" s="2" t="s">
        <v>2</v>
      </c>
      <c r="B15" s="15"/>
      <c r="C15" s="15"/>
      <c r="D15" s="15"/>
      <c r="E15" s="15"/>
      <c r="F15" s="15"/>
      <c r="G15" s="15"/>
    </row>
    <row r="16" spans="1:7" ht="15.75">
      <c r="A16" s="3" t="s">
        <v>3</v>
      </c>
      <c r="B16" s="15"/>
      <c r="C16" s="15"/>
      <c r="D16" s="15"/>
      <c r="E16" s="15"/>
      <c r="F16" s="15"/>
      <c r="G16" s="15"/>
    </row>
    <row r="17" spans="1:7" ht="15.75" thickBot="1">
      <c r="A17" s="15"/>
      <c r="B17" s="15"/>
      <c r="C17" s="15"/>
      <c r="D17" s="15"/>
      <c r="E17" s="15"/>
      <c r="F17" s="15"/>
      <c r="G17" s="15"/>
    </row>
    <row r="18" spans="1:7">
      <c r="A18" s="4" t="s">
        <v>4</v>
      </c>
      <c r="B18" s="5"/>
      <c r="C18" s="102"/>
      <c r="D18" s="103"/>
      <c r="E18" s="103"/>
      <c r="F18" s="103"/>
      <c r="G18" s="104"/>
    </row>
    <row r="19" spans="1:7">
      <c r="A19" s="6" t="s">
        <v>5</v>
      </c>
      <c r="B19" s="7"/>
      <c r="C19" s="105"/>
      <c r="D19" s="106"/>
      <c r="E19" s="106"/>
      <c r="F19" s="106"/>
      <c r="G19" s="107"/>
    </row>
    <row r="20" spans="1:7">
      <c r="A20" s="6" t="s">
        <v>6</v>
      </c>
      <c r="B20" s="7"/>
      <c r="C20" s="105"/>
      <c r="D20" s="106"/>
      <c r="E20" s="106"/>
      <c r="F20" s="106"/>
      <c r="G20" s="107"/>
    </row>
    <row r="21" spans="1:7">
      <c r="A21" s="6" t="s">
        <v>7</v>
      </c>
      <c r="B21" s="7"/>
      <c r="C21" s="105"/>
      <c r="D21" s="106"/>
      <c r="E21" s="106"/>
      <c r="F21" s="106"/>
      <c r="G21" s="107"/>
    </row>
    <row r="22" spans="1:7">
      <c r="A22" s="6" t="s">
        <v>8</v>
      </c>
      <c r="B22" s="7"/>
      <c r="C22" s="105"/>
      <c r="D22" s="106"/>
      <c r="E22" s="106"/>
      <c r="F22" s="106"/>
      <c r="G22" s="107"/>
    </row>
    <row r="23" spans="1:7">
      <c r="A23" s="6" t="s">
        <v>9</v>
      </c>
      <c r="B23" s="7"/>
      <c r="C23" s="105"/>
      <c r="D23" s="106"/>
      <c r="E23" s="106"/>
      <c r="F23" s="106"/>
      <c r="G23" s="107"/>
    </row>
    <row r="24" spans="1:7">
      <c r="A24" s="6" t="s">
        <v>10</v>
      </c>
      <c r="B24" s="7"/>
      <c r="C24" s="105"/>
      <c r="D24" s="106"/>
      <c r="E24" s="106"/>
      <c r="F24" s="106"/>
      <c r="G24" s="107"/>
    </row>
    <row r="25" spans="1:7" ht="15.75" thickBot="1">
      <c r="A25" s="8" t="s">
        <v>11</v>
      </c>
      <c r="B25" s="9"/>
      <c r="C25" s="108"/>
      <c r="D25" s="109"/>
      <c r="E25" s="109"/>
      <c r="F25" s="109"/>
      <c r="G25" s="110"/>
    </row>
    <row r="26" spans="1:7">
      <c r="A26" s="16"/>
      <c r="B26" s="16"/>
      <c r="C26" s="16"/>
      <c r="D26" s="16"/>
      <c r="E26" s="16"/>
      <c r="F26" s="16"/>
      <c r="G26" s="16"/>
    </row>
    <row r="27" spans="1:7" ht="15.75">
      <c r="A27" s="43" t="s">
        <v>12</v>
      </c>
      <c r="B27" s="16"/>
      <c r="C27" s="16"/>
      <c r="D27" s="16"/>
      <c r="E27" s="16"/>
      <c r="F27" s="16"/>
      <c r="G27" s="16"/>
    </row>
    <row r="28" spans="1:7" ht="16.5" thickBot="1">
      <c r="A28" s="44"/>
      <c r="B28" s="16"/>
      <c r="C28" s="16"/>
      <c r="D28" s="16" t="s">
        <v>13</v>
      </c>
      <c r="E28" s="16" t="s">
        <v>14</v>
      </c>
      <c r="F28" s="16"/>
      <c r="G28" s="16"/>
    </row>
    <row r="29" spans="1:7" ht="15.75" thickBot="1">
      <c r="A29" s="15" t="s">
        <v>15</v>
      </c>
      <c r="B29" s="15"/>
      <c r="C29" s="15"/>
      <c r="D29" s="45"/>
      <c r="E29" s="46"/>
      <c r="F29" s="16"/>
      <c r="G29" s="16"/>
    </row>
    <row r="30" spans="1:7" ht="15.75" thickBot="1">
      <c r="A30" s="15" t="s">
        <v>16</v>
      </c>
      <c r="B30" s="15"/>
      <c r="C30" s="15"/>
      <c r="D30" s="15"/>
      <c r="E30" s="15"/>
      <c r="F30" s="16"/>
      <c r="G30" s="16"/>
    </row>
    <row r="31" spans="1:7">
      <c r="A31" s="111"/>
      <c r="B31" s="112"/>
      <c r="C31" s="113"/>
      <c r="D31" s="47"/>
      <c r="E31" s="47"/>
      <c r="F31" s="16"/>
      <c r="G31" s="16"/>
    </row>
    <row r="32" spans="1:7">
      <c r="A32" s="114"/>
      <c r="B32" s="115"/>
      <c r="C32" s="116"/>
      <c r="D32" s="48"/>
      <c r="E32" s="48"/>
      <c r="F32" s="16"/>
      <c r="G32" s="16"/>
    </row>
    <row r="33" spans="1:14">
      <c r="A33" s="114"/>
      <c r="B33" s="115"/>
      <c r="C33" s="116"/>
      <c r="D33" s="48"/>
      <c r="E33" s="48"/>
      <c r="F33" s="16"/>
      <c r="G33" s="16"/>
    </row>
    <row r="34" spans="1:14" ht="15.75" thickBot="1">
      <c r="A34" s="117"/>
      <c r="B34" s="118"/>
      <c r="C34" s="119"/>
      <c r="D34" s="49"/>
      <c r="E34" s="49"/>
      <c r="F34" s="16"/>
      <c r="G34" s="16"/>
    </row>
    <row r="35" spans="1:14">
      <c r="A35" s="15"/>
      <c r="B35" s="15"/>
      <c r="C35" s="15"/>
      <c r="D35" s="15"/>
      <c r="E35" s="15"/>
      <c r="F35" s="16"/>
      <c r="G35" s="16"/>
    </row>
    <row r="36" spans="1:14">
      <c r="A36" s="15"/>
      <c r="B36" s="15"/>
      <c r="C36" s="15"/>
      <c r="D36" s="15"/>
      <c r="E36" s="15"/>
      <c r="F36" s="16"/>
      <c r="G36" s="16"/>
    </row>
    <row r="37" spans="1:14" ht="18">
      <c r="A37" s="2" t="s">
        <v>17</v>
      </c>
      <c r="B37" s="15"/>
      <c r="C37" s="15"/>
      <c r="D37" s="15"/>
      <c r="E37" s="15"/>
      <c r="F37" s="15"/>
      <c r="G37" s="15"/>
      <c r="H37" s="1"/>
      <c r="I37" s="1"/>
      <c r="J37" s="1"/>
      <c r="K37" s="1"/>
      <c r="L37" s="1"/>
      <c r="M37" s="1"/>
      <c r="N37" s="1"/>
    </row>
    <row r="38" spans="1:14" ht="18">
      <c r="A38" s="2"/>
      <c r="B38" s="15"/>
      <c r="C38" s="15"/>
      <c r="D38" s="15"/>
      <c r="E38" s="15"/>
      <c r="F38" s="15"/>
      <c r="G38" s="15"/>
      <c r="H38" s="1"/>
      <c r="I38" s="1"/>
      <c r="J38" s="1"/>
      <c r="K38" s="1"/>
      <c r="L38" s="1"/>
      <c r="M38" s="1"/>
      <c r="N38" s="1"/>
    </row>
    <row r="39" spans="1:14" ht="15.75">
      <c r="A39" s="3" t="s">
        <v>18</v>
      </c>
      <c r="B39" s="50"/>
      <c r="C39" s="50"/>
      <c r="D39" s="50"/>
      <c r="E39" s="50"/>
      <c r="F39" s="50"/>
      <c r="G39" s="15"/>
      <c r="H39" s="1"/>
      <c r="I39" s="1"/>
      <c r="J39" s="1"/>
      <c r="K39" s="1"/>
      <c r="L39" s="1"/>
      <c r="M39" s="1"/>
      <c r="N39" s="1"/>
    </row>
    <row r="40" spans="1:14" ht="10.5" customHeight="1">
      <c r="A40" s="3"/>
      <c r="B40" s="50"/>
      <c r="C40" s="50"/>
      <c r="D40" s="50"/>
      <c r="E40" s="50"/>
      <c r="F40" s="50"/>
      <c r="G40" s="15"/>
      <c r="H40" s="1"/>
      <c r="I40" s="1"/>
      <c r="J40" s="1"/>
      <c r="K40" s="1"/>
      <c r="L40" s="1"/>
      <c r="M40" s="1"/>
      <c r="N40" s="1"/>
    </row>
    <row r="41" spans="1:14">
      <c r="A41" s="84" t="s">
        <v>19</v>
      </c>
      <c r="B41" s="84"/>
      <c r="C41" s="84"/>
      <c r="D41" s="84"/>
      <c r="E41" s="84"/>
      <c r="F41" s="84"/>
      <c r="G41" s="84"/>
      <c r="H41" s="1"/>
      <c r="I41" s="1"/>
      <c r="J41" s="1"/>
      <c r="K41" s="1"/>
      <c r="L41" s="1"/>
      <c r="M41" s="1"/>
      <c r="N41" s="1"/>
    </row>
    <row r="42" spans="1:14">
      <c r="A42" s="84"/>
      <c r="B42" s="84"/>
      <c r="C42" s="84"/>
      <c r="D42" s="84"/>
      <c r="E42" s="84"/>
      <c r="F42" s="84"/>
      <c r="G42" s="84"/>
    </row>
    <row r="43" spans="1:14">
      <c r="A43" s="15"/>
      <c r="B43" s="15"/>
      <c r="C43" s="15"/>
      <c r="D43" s="15"/>
      <c r="E43" s="15"/>
      <c r="F43" s="15"/>
      <c r="G43" s="15"/>
    </row>
    <row r="44" spans="1:14" ht="15.75" thickBot="1">
      <c r="A44" s="15" t="s">
        <v>20</v>
      </c>
      <c r="B44" s="120" t="s">
        <v>21</v>
      </c>
      <c r="C44" s="120"/>
      <c r="D44" s="15"/>
      <c r="E44" s="15"/>
      <c r="F44" s="15"/>
      <c r="G44" s="15"/>
    </row>
    <row r="45" spans="1:14">
      <c r="A45" s="34"/>
      <c r="B45" s="121"/>
      <c r="C45" s="122"/>
      <c r="D45" s="15"/>
      <c r="E45" s="15"/>
      <c r="F45" s="15"/>
      <c r="G45" s="15"/>
    </row>
    <row r="46" spans="1:14" ht="15.75" customHeight="1">
      <c r="A46" s="35"/>
      <c r="B46" s="123"/>
      <c r="C46" s="124"/>
      <c r="D46" s="15"/>
      <c r="E46" s="15"/>
      <c r="F46" s="15"/>
      <c r="G46" s="15"/>
    </row>
    <row r="47" spans="1:14" ht="15" customHeight="1">
      <c r="A47" s="35"/>
      <c r="B47" s="123"/>
      <c r="C47" s="124"/>
      <c r="D47" s="15"/>
      <c r="E47" s="15"/>
      <c r="F47" s="15"/>
      <c r="G47" s="15"/>
    </row>
    <row r="48" spans="1:14" ht="15.75" thickBot="1">
      <c r="A48" s="36"/>
      <c r="B48" s="125"/>
      <c r="C48" s="126"/>
      <c r="D48" s="15"/>
      <c r="E48" s="15"/>
      <c r="F48" s="15"/>
      <c r="G48" s="15"/>
    </row>
    <row r="49" spans="1:7">
      <c r="A49" s="11" t="s">
        <v>22</v>
      </c>
      <c r="B49" s="127">
        <f>SUM(B45:B48)</f>
        <v>0</v>
      </c>
      <c r="C49" s="127"/>
      <c r="D49" s="15"/>
      <c r="E49" s="15"/>
      <c r="F49" s="15"/>
      <c r="G49" s="15"/>
    </row>
    <row r="50" spans="1:7">
      <c r="A50" s="11"/>
      <c r="B50" s="21"/>
      <c r="C50" s="21"/>
      <c r="D50" s="15"/>
      <c r="E50" s="15"/>
      <c r="F50" s="15"/>
      <c r="G50" s="15"/>
    </row>
    <row r="51" spans="1:7">
      <c r="A51" s="84" t="s">
        <v>23</v>
      </c>
      <c r="B51" s="84"/>
      <c r="C51" s="84"/>
      <c r="D51" s="84"/>
      <c r="E51" s="84"/>
      <c r="F51" s="84"/>
      <c r="G51" s="84"/>
    </row>
    <row r="52" spans="1:7" ht="43.5" customHeight="1">
      <c r="A52" s="84"/>
      <c r="B52" s="84"/>
      <c r="C52" s="84"/>
      <c r="D52" s="84"/>
      <c r="E52" s="84"/>
      <c r="F52" s="84"/>
      <c r="G52" s="84"/>
    </row>
    <row r="53" spans="1:7" ht="15.75" thickBot="1">
      <c r="A53" s="15"/>
      <c r="B53" s="15"/>
      <c r="C53" s="15"/>
      <c r="D53" s="15"/>
      <c r="E53" s="15"/>
      <c r="F53" s="15"/>
      <c r="G53" s="18" t="s">
        <v>24</v>
      </c>
    </row>
    <row r="54" spans="1:7" ht="15.75" thickBot="1">
      <c r="A54" s="128" t="s">
        <v>25</v>
      </c>
      <c r="B54" s="129"/>
      <c r="C54" s="129"/>
      <c r="D54" s="129"/>
      <c r="E54" s="129"/>
      <c r="F54" s="130"/>
      <c r="G54" s="33">
        <f>B49</f>
        <v>0</v>
      </c>
    </row>
    <row r="55" spans="1:7">
      <c r="A55" s="15"/>
      <c r="B55" s="15"/>
      <c r="C55" s="15"/>
      <c r="D55" s="15"/>
      <c r="E55" s="15"/>
      <c r="F55" s="15"/>
      <c r="G55" s="62"/>
    </row>
    <row r="56" spans="1:7">
      <c r="A56" s="25"/>
      <c r="B56" s="25"/>
      <c r="C56" s="25"/>
      <c r="D56" s="25"/>
      <c r="E56" s="25"/>
      <c r="F56" s="25"/>
      <c r="G56" s="25"/>
    </row>
    <row r="57" spans="1:7">
      <c r="A57" s="84" t="s">
        <v>26</v>
      </c>
      <c r="B57" s="84"/>
      <c r="C57" s="84"/>
      <c r="D57" s="84"/>
      <c r="E57" s="84"/>
      <c r="F57" s="84"/>
      <c r="G57" s="84"/>
    </row>
    <row r="58" spans="1:7">
      <c r="A58" s="84"/>
      <c r="B58" s="84"/>
      <c r="C58" s="84"/>
      <c r="D58" s="84"/>
      <c r="E58" s="84"/>
      <c r="F58" s="84"/>
      <c r="G58" s="84"/>
    </row>
    <row r="59" spans="1:7" ht="15.75" thickBot="1">
      <c r="A59" s="15"/>
      <c r="B59" s="15"/>
      <c r="C59" s="15"/>
      <c r="D59" s="15"/>
      <c r="E59" s="15"/>
      <c r="F59" s="15"/>
      <c r="G59" s="18" t="s">
        <v>24</v>
      </c>
    </row>
    <row r="60" spans="1:7" ht="15.75" thickBot="1">
      <c r="A60" s="128" t="s">
        <v>25</v>
      </c>
      <c r="B60" s="129"/>
      <c r="C60" s="129"/>
      <c r="D60" s="129"/>
      <c r="E60" s="129"/>
      <c r="F60" s="130"/>
      <c r="G60" s="66"/>
    </row>
    <row r="61" spans="1:7" ht="15" customHeight="1">
      <c r="A61" s="10"/>
      <c r="B61" s="10"/>
      <c r="C61" s="10"/>
      <c r="D61" s="10"/>
      <c r="E61" s="10"/>
      <c r="F61" s="10"/>
      <c r="G61" s="10"/>
    </row>
    <row r="62" spans="1:7" ht="145.5" customHeight="1">
      <c r="A62" s="72" t="s">
        <v>27</v>
      </c>
      <c r="B62" s="72"/>
      <c r="C62" s="72"/>
      <c r="D62" s="72"/>
      <c r="E62" s="72"/>
      <c r="F62" s="72"/>
      <c r="G62" s="72"/>
    </row>
    <row r="63" spans="1:7" ht="21" customHeight="1">
      <c r="A63" s="72"/>
      <c r="B63" s="72"/>
      <c r="C63" s="72"/>
      <c r="D63" s="72"/>
      <c r="E63" s="72"/>
      <c r="F63" s="72"/>
      <c r="G63" s="72"/>
    </row>
    <row r="64" spans="1:7" ht="21" customHeight="1">
      <c r="A64" s="72"/>
      <c r="B64" s="72"/>
      <c r="C64" s="72"/>
      <c r="D64" s="72"/>
      <c r="E64" s="72"/>
      <c r="F64" s="72"/>
      <c r="G64" s="72"/>
    </row>
    <row r="65" spans="1:7">
      <c r="A65" s="72"/>
      <c r="B65" s="72"/>
      <c r="C65" s="72"/>
      <c r="D65" s="72"/>
      <c r="E65" s="72"/>
      <c r="F65" s="72"/>
      <c r="G65" s="72"/>
    </row>
    <row r="66" spans="1:7">
      <c r="A66" s="51"/>
      <c r="B66" s="51"/>
      <c r="C66" s="51"/>
      <c r="D66" s="51"/>
      <c r="E66" s="51"/>
      <c r="F66" s="51"/>
      <c r="G66" s="51"/>
    </row>
    <row r="67" spans="1:7" ht="15" customHeight="1">
      <c r="A67" s="3" t="s">
        <v>28</v>
      </c>
      <c r="B67" s="15"/>
      <c r="C67" s="15"/>
      <c r="D67" s="15"/>
      <c r="E67" s="15"/>
      <c r="F67" s="15"/>
      <c r="G67" s="15"/>
    </row>
    <row r="68" spans="1:7" ht="15" customHeight="1">
      <c r="A68" s="15"/>
      <c r="B68" s="15"/>
      <c r="C68" s="15"/>
      <c r="D68" s="15"/>
      <c r="E68" s="15"/>
      <c r="F68" s="15"/>
      <c r="G68" s="15"/>
    </row>
    <row r="69" spans="1:7" ht="15" customHeight="1">
      <c r="A69" s="85" t="s">
        <v>29</v>
      </c>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ht="15.75" thickBot="1">
      <c r="A72" s="11" t="s">
        <v>30</v>
      </c>
      <c r="B72" s="11"/>
      <c r="C72" s="11"/>
      <c r="D72" s="11"/>
      <c r="E72" s="11"/>
      <c r="F72" s="11"/>
      <c r="G72" s="18" t="s">
        <v>24</v>
      </c>
    </row>
    <row r="73" spans="1:7">
      <c r="A73" s="131"/>
      <c r="B73" s="132"/>
      <c r="C73" s="132"/>
      <c r="D73" s="132"/>
      <c r="E73" s="132"/>
      <c r="F73" s="132"/>
      <c r="G73" s="26"/>
    </row>
    <row r="74" spans="1:7">
      <c r="A74" s="27"/>
      <c r="B74" s="28"/>
      <c r="C74" s="28"/>
      <c r="D74" s="28"/>
      <c r="E74" s="28"/>
      <c r="F74" s="29"/>
      <c r="G74" s="30"/>
    </row>
    <row r="75" spans="1:7" ht="15" customHeight="1">
      <c r="A75" s="27"/>
      <c r="B75" s="28"/>
      <c r="C75" s="28"/>
      <c r="D75" s="28"/>
      <c r="E75" s="28"/>
      <c r="F75" s="29"/>
      <c r="G75" s="30"/>
    </row>
    <row r="76" spans="1:7" ht="15" customHeight="1">
      <c r="A76" s="80"/>
      <c r="B76" s="81"/>
      <c r="C76" s="81"/>
      <c r="D76" s="81"/>
      <c r="E76" s="81"/>
      <c r="F76" s="82"/>
      <c r="G76" s="30"/>
    </row>
    <row r="77" spans="1:7" ht="15" customHeight="1">
      <c r="A77" s="80"/>
      <c r="B77" s="81"/>
      <c r="C77" s="81"/>
      <c r="D77" s="81"/>
      <c r="E77" s="81"/>
      <c r="F77" s="82"/>
      <c r="G77" s="30"/>
    </row>
    <row r="78" spans="1:7" ht="15" customHeight="1">
      <c r="A78" s="80"/>
      <c r="B78" s="81"/>
      <c r="C78" s="81"/>
      <c r="D78" s="81"/>
      <c r="E78" s="81"/>
      <c r="F78" s="82"/>
      <c r="G78" s="30"/>
    </row>
    <row r="79" spans="1:7" ht="15" customHeight="1">
      <c r="A79" s="80"/>
      <c r="B79" s="81"/>
      <c r="C79" s="81"/>
      <c r="D79" s="81"/>
      <c r="E79" s="81"/>
      <c r="F79" s="82"/>
      <c r="G79" s="30"/>
    </row>
    <row r="80" spans="1:7" ht="15" customHeight="1">
      <c r="A80" s="133"/>
      <c r="B80" s="134"/>
      <c r="C80" s="134"/>
      <c r="D80" s="134"/>
      <c r="E80" s="134"/>
      <c r="F80" s="134"/>
      <c r="G80" s="31"/>
    </row>
    <row r="81" spans="1:7" ht="15" customHeight="1">
      <c r="A81" s="133"/>
      <c r="B81" s="134"/>
      <c r="C81" s="134"/>
      <c r="D81" s="134"/>
      <c r="E81" s="134"/>
      <c r="F81" s="134"/>
      <c r="G81" s="31"/>
    </row>
    <row r="82" spans="1:7" ht="15" customHeight="1">
      <c r="A82" s="133"/>
      <c r="B82" s="134"/>
      <c r="C82" s="134"/>
      <c r="D82" s="134"/>
      <c r="E82" s="134"/>
      <c r="F82" s="134"/>
      <c r="G82" s="31"/>
    </row>
    <row r="83" spans="1:7" ht="15" customHeight="1">
      <c r="A83" s="133"/>
      <c r="B83" s="134"/>
      <c r="C83" s="134"/>
      <c r="D83" s="134"/>
      <c r="E83" s="134"/>
      <c r="F83" s="134"/>
      <c r="G83" s="31"/>
    </row>
    <row r="84" spans="1:7" ht="15" customHeight="1">
      <c r="A84" s="133"/>
      <c r="B84" s="134"/>
      <c r="C84" s="134"/>
      <c r="D84" s="134"/>
      <c r="E84" s="134"/>
      <c r="F84" s="134"/>
      <c r="G84" s="31"/>
    </row>
    <row r="85" spans="1:7" ht="15" customHeight="1" thickBot="1">
      <c r="A85" s="135"/>
      <c r="B85" s="136"/>
      <c r="C85" s="136"/>
      <c r="D85" s="136"/>
      <c r="E85" s="136"/>
      <c r="F85" s="136"/>
      <c r="G85" s="32"/>
    </row>
    <row r="86" spans="1:7" ht="15" customHeight="1">
      <c r="A86" s="11" t="s">
        <v>31</v>
      </c>
      <c r="B86" s="11"/>
      <c r="C86" s="11"/>
      <c r="D86" s="11"/>
      <c r="E86" s="11"/>
      <c r="F86" s="11"/>
      <c r="G86" s="21">
        <f>SUM(G73:G85)</f>
        <v>0</v>
      </c>
    </row>
    <row r="87" spans="1:7" ht="15" customHeight="1">
      <c r="A87" s="11"/>
      <c r="B87" s="11"/>
      <c r="C87" s="11"/>
      <c r="D87" s="11"/>
      <c r="E87" s="11"/>
      <c r="F87" s="11"/>
      <c r="G87" s="21"/>
    </row>
    <row r="88" spans="1:7" ht="14.45" customHeight="1">
      <c r="A88" s="90" t="s">
        <v>32</v>
      </c>
      <c r="B88" s="90"/>
      <c r="C88" s="90"/>
      <c r="D88" s="90"/>
      <c r="E88" s="90"/>
      <c r="F88" s="90"/>
      <c r="G88" s="90"/>
    </row>
    <row r="89" spans="1:7">
      <c r="A89" s="90"/>
      <c r="B89" s="90"/>
      <c r="C89" s="90"/>
      <c r="D89" s="90"/>
      <c r="E89" s="90"/>
      <c r="F89" s="90"/>
      <c r="G89" s="90"/>
    </row>
    <row r="90" spans="1:7">
      <c r="A90" s="15"/>
      <c r="B90" s="15"/>
      <c r="C90" s="15"/>
      <c r="D90" s="15"/>
      <c r="E90" s="15"/>
      <c r="F90" s="15"/>
      <c r="G90" s="15"/>
    </row>
    <row r="91" spans="1:7" ht="15.75" thickBot="1">
      <c r="A91" s="11" t="s">
        <v>30</v>
      </c>
      <c r="B91" s="11"/>
      <c r="C91" s="11"/>
      <c r="D91" s="11"/>
      <c r="E91" s="11"/>
      <c r="F91" s="11"/>
      <c r="G91" s="18" t="s">
        <v>24</v>
      </c>
    </row>
    <row r="92" spans="1:7">
      <c r="A92" s="131"/>
      <c r="B92" s="132"/>
      <c r="C92" s="132"/>
      <c r="D92" s="132"/>
      <c r="E92" s="132"/>
      <c r="F92" s="132"/>
      <c r="G92" s="26"/>
    </row>
    <row r="93" spans="1:7">
      <c r="A93" s="27"/>
      <c r="B93" s="28"/>
      <c r="C93" s="28"/>
      <c r="D93" s="28"/>
      <c r="E93" s="28"/>
      <c r="F93" s="29"/>
      <c r="G93" s="30"/>
    </row>
    <row r="94" spans="1:7">
      <c r="A94" s="27"/>
      <c r="B94" s="28"/>
      <c r="C94" s="28"/>
      <c r="D94" s="28"/>
      <c r="E94" s="28"/>
      <c r="F94" s="29"/>
      <c r="G94" s="30"/>
    </row>
    <row r="95" spans="1:7">
      <c r="A95" s="80"/>
      <c r="B95" s="81"/>
      <c r="C95" s="81"/>
      <c r="D95" s="81"/>
      <c r="E95" s="81"/>
      <c r="F95" s="82"/>
      <c r="G95" s="30"/>
    </row>
    <row r="96" spans="1:7">
      <c r="A96" s="80"/>
      <c r="B96" s="81"/>
      <c r="C96" s="81"/>
      <c r="D96" s="81"/>
      <c r="E96" s="81"/>
      <c r="F96" s="82"/>
      <c r="G96" s="30"/>
    </row>
    <row r="97" spans="1:7">
      <c r="A97" s="80"/>
      <c r="B97" s="81"/>
      <c r="C97" s="81"/>
      <c r="D97" s="81"/>
      <c r="E97" s="81"/>
      <c r="F97" s="82"/>
      <c r="G97" s="30"/>
    </row>
    <row r="98" spans="1:7">
      <c r="A98" s="80"/>
      <c r="B98" s="81"/>
      <c r="C98" s="81"/>
      <c r="D98" s="81"/>
      <c r="E98" s="81"/>
      <c r="F98" s="82"/>
      <c r="G98" s="30"/>
    </row>
    <row r="99" spans="1:7">
      <c r="A99" s="133"/>
      <c r="B99" s="134"/>
      <c r="C99" s="134"/>
      <c r="D99" s="134"/>
      <c r="E99" s="134"/>
      <c r="F99" s="134"/>
      <c r="G99" s="31"/>
    </row>
    <row r="100" spans="1:7">
      <c r="A100" s="133"/>
      <c r="B100" s="134"/>
      <c r="C100" s="134"/>
      <c r="D100" s="134"/>
      <c r="E100" s="134"/>
      <c r="F100" s="134"/>
      <c r="G100" s="31"/>
    </row>
    <row r="101" spans="1:7">
      <c r="A101" s="133"/>
      <c r="B101" s="134"/>
      <c r="C101" s="134"/>
      <c r="D101" s="134"/>
      <c r="E101" s="134"/>
      <c r="F101" s="134"/>
      <c r="G101" s="31"/>
    </row>
    <row r="102" spans="1:7">
      <c r="A102" s="133"/>
      <c r="B102" s="134"/>
      <c r="C102" s="134"/>
      <c r="D102" s="134"/>
      <c r="E102" s="134"/>
      <c r="F102" s="134"/>
      <c r="G102" s="31"/>
    </row>
    <row r="103" spans="1:7">
      <c r="A103" s="133"/>
      <c r="B103" s="134"/>
      <c r="C103" s="134"/>
      <c r="D103" s="134"/>
      <c r="E103" s="134"/>
      <c r="F103" s="134"/>
      <c r="G103" s="31"/>
    </row>
    <row r="104" spans="1:7" ht="15.75" thickBot="1">
      <c r="A104" s="135"/>
      <c r="B104" s="136"/>
      <c r="C104" s="136"/>
      <c r="D104" s="136"/>
      <c r="E104" s="136"/>
      <c r="F104" s="136"/>
      <c r="G104" s="32"/>
    </row>
    <row r="105" spans="1:7">
      <c r="A105" s="11" t="s">
        <v>31</v>
      </c>
      <c r="B105" s="11"/>
      <c r="C105" s="11"/>
      <c r="D105" s="11"/>
      <c r="E105" s="11"/>
      <c r="F105" s="11"/>
      <c r="G105" s="21">
        <f>SUM(G92:G104)</f>
        <v>0</v>
      </c>
    </row>
    <row r="106" spans="1:7" ht="14.45" customHeight="1">
      <c r="A106" s="72" t="s">
        <v>33</v>
      </c>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70"/>
      <c r="B109" s="70"/>
      <c r="C109" s="70"/>
      <c r="D109" s="70"/>
      <c r="E109" s="70"/>
      <c r="F109" s="70"/>
      <c r="G109" s="70"/>
    </row>
    <row r="110" spans="1:7" ht="15.75" thickBot="1">
      <c r="B110" s="15"/>
      <c r="C110" s="15"/>
      <c r="D110" s="15"/>
      <c r="E110" s="15"/>
      <c r="F110" s="15"/>
      <c r="G110" s="17"/>
    </row>
    <row r="111" spans="1:7">
      <c r="A111" s="94" t="s">
        <v>34</v>
      </c>
      <c r="B111" s="95"/>
      <c r="C111" s="95"/>
      <c r="D111" s="95"/>
      <c r="E111" s="95"/>
      <c r="F111" s="96"/>
      <c r="G111" s="12">
        <f>G86</f>
        <v>0</v>
      </c>
    </row>
    <row r="112" spans="1:7" ht="15.75" thickBot="1">
      <c r="A112" s="97" t="s">
        <v>35</v>
      </c>
      <c r="B112" s="98"/>
      <c r="C112" s="98"/>
      <c r="D112" s="98"/>
      <c r="E112" s="98"/>
      <c r="F112" s="99"/>
      <c r="G112" s="14">
        <f>G105</f>
        <v>0</v>
      </c>
    </row>
    <row r="113" spans="1:7" ht="16.5" thickTop="1" thickBot="1">
      <c r="A113" s="100" t="s">
        <v>36</v>
      </c>
      <c r="B113" s="101"/>
      <c r="C113" s="101"/>
      <c r="D113" s="101"/>
      <c r="E113" s="101"/>
      <c r="F113" s="101"/>
      <c r="G113" s="69">
        <f>G111-G112</f>
        <v>0</v>
      </c>
    </row>
    <row r="114" spans="1:7">
      <c r="A114" s="15"/>
      <c r="B114" s="15"/>
      <c r="C114" s="15"/>
      <c r="D114" s="15"/>
      <c r="E114" s="15"/>
      <c r="F114" s="15"/>
      <c r="G114" s="15"/>
    </row>
    <row r="115" spans="1:7" ht="15.75">
      <c r="A115" s="3" t="s">
        <v>37</v>
      </c>
      <c r="B115" s="15"/>
      <c r="C115" s="15"/>
      <c r="D115" s="15"/>
      <c r="E115" s="15"/>
      <c r="F115" s="15"/>
      <c r="G115" s="15"/>
    </row>
    <row r="116" spans="1:7">
      <c r="A116" s="15"/>
      <c r="B116" s="15"/>
      <c r="C116" s="15"/>
      <c r="D116" s="15"/>
      <c r="E116" s="15"/>
      <c r="F116" s="15"/>
      <c r="G116" s="15"/>
    </row>
    <row r="117" spans="1:7">
      <c r="A117" s="15" t="s">
        <v>38</v>
      </c>
      <c r="B117" s="15"/>
      <c r="C117" s="15"/>
      <c r="D117" s="15"/>
      <c r="E117" s="15"/>
      <c r="F117" s="15"/>
      <c r="G117" s="15"/>
    </row>
    <row r="118" spans="1:7" ht="15.75" thickBot="1">
      <c r="A118" s="15"/>
      <c r="B118" s="15"/>
      <c r="C118" s="15"/>
      <c r="D118" s="15"/>
      <c r="E118" s="15"/>
      <c r="F118" s="15"/>
      <c r="G118" s="15"/>
    </row>
    <row r="119" spans="1:7">
      <c r="A119" s="111" t="s">
        <v>39</v>
      </c>
      <c r="B119" s="112"/>
      <c r="C119" s="112"/>
      <c r="D119" s="112"/>
      <c r="E119" s="112"/>
      <c r="F119" s="137"/>
      <c r="G119" s="37"/>
    </row>
    <row r="120" spans="1:7">
      <c r="A120" s="87" t="s">
        <v>40</v>
      </c>
      <c r="B120" s="88"/>
      <c r="C120" s="88"/>
      <c r="D120" s="88"/>
      <c r="E120" s="88"/>
      <c r="F120" s="89"/>
      <c r="G120" s="38"/>
    </row>
    <row r="121" spans="1:7">
      <c r="A121" s="114" t="s">
        <v>41</v>
      </c>
      <c r="B121" s="115"/>
      <c r="C121" s="115"/>
      <c r="D121" s="115"/>
      <c r="E121" s="115"/>
      <c r="F121" s="138"/>
      <c r="G121" s="39"/>
    </row>
    <row r="122" spans="1:7" ht="15" customHeight="1">
      <c r="A122" s="114" t="s">
        <v>42</v>
      </c>
      <c r="B122" s="115"/>
      <c r="C122" s="115"/>
      <c r="D122" s="115"/>
      <c r="E122" s="115"/>
      <c r="F122" s="138"/>
      <c r="G122" s="39"/>
    </row>
    <row r="123" spans="1:7">
      <c r="A123" s="139" t="s">
        <v>43</v>
      </c>
      <c r="B123" s="140"/>
      <c r="C123" s="140"/>
      <c r="D123" s="140"/>
      <c r="E123" s="140"/>
      <c r="F123" s="141"/>
      <c r="G123" s="40"/>
    </row>
    <row r="124" spans="1:7">
      <c r="A124" s="139" t="s">
        <v>44</v>
      </c>
      <c r="B124" s="140"/>
      <c r="C124" s="140"/>
      <c r="D124" s="140"/>
      <c r="E124" s="140"/>
      <c r="F124" s="141"/>
      <c r="G124" s="40"/>
    </row>
    <row r="125" spans="1:7">
      <c r="A125" s="139" t="s">
        <v>45</v>
      </c>
      <c r="B125" s="140"/>
      <c r="C125" s="140"/>
      <c r="D125" s="140"/>
      <c r="E125" s="140"/>
      <c r="F125" s="141"/>
      <c r="G125" s="23">
        <f>IF(G122&gt;G121+(G121/3),G123*(G121/100)+(G122/100-G121/100-G121/3/100)*G123,G123*(G121/100))</f>
        <v>0</v>
      </c>
    </row>
    <row r="126" spans="1:7">
      <c r="A126" s="139" t="s">
        <v>46</v>
      </c>
      <c r="B126" s="140"/>
      <c r="C126" s="140"/>
      <c r="D126" s="140"/>
      <c r="E126" s="140"/>
      <c r="F126" s="141"/>
      <c r="G126" s="23">
        <f>IF(G120&gt;G119+(G119/3),G124*(G119/100)+(G120/100-G119/100-G119/3/100)*G124,G124*(G119/100))</f>
        <v>0</v>
      </c>
    </row>
    <row r="127" spans="1:7" ht="15.75" thickBot="1">
      <c r="A127" s="117" t="s">
        <v>47</v>
      </c>
      <c r="B127" s="118"/>
      <c r="C127" s="118"/>
      <c r="D127" s="118"/>
      <c r="E127" s="118"/>
      <c r="F127" s="142"/>
      <c r="G127" s="24">
        <f>IF(G126-G125&gt;0,G126-G125,0)</f>
        <v>0</v>
      </c>
    </row>
    <row r="128" spans="1:7">
      <c r="A128" s="15"/>
      <c r="B128" s="15"/>
      <c r="C128" s="15"/>
      <c r="D128" s="15"/>
      <c r="E128" s="15"/>
      <c r="F128" s="15"/>
      <c r="G128" s="17"/>
    </row>
    <row r="129" spans="1:7" ht="30" customHeight="1">
      <c r="A129" s="79" t="s">
        <v>48</v>
      </c>
      <c r="B129" s="79"/>
      <c r="C129" s="79"/>
      <c r="D129" s="79"/>
      <c r="E129" s="79"/>
      <c r="F129" s="79"/>
      <c r="G129" s="79"/>
    </row>
    <row r="130" spans="1:7" ht="18.600000000000001" customHeight="1">
      <c r="A130" s="25"/>
      <c r="B130" s="25"/>
      <c r="C130" s="25"/>
      <c r="D130" s="25"/>
      <c r="E130" s="25"/>
      <c r="F130" s="25"/>
      <c r="G130" s="25"/>
    </row>
    <row r="131" spans="1:7" ht="14.1" customHeight="1">
      <c r="A131" s="25"/>
      <c r="B131" s="25"/>
      <c r="C131" s="25"/>
      <c r="D131" s="25"/>
      <c r="E131" s="25"/>
      <c r="F131" s="25"/>
      <c r="G131" s="25"/>
    </row>
    <row r="132" spans="1:7" ht="15.75">
      <c r="A132" s="3" t="s">
        <v>49</v>
      </c>
      <c r="B132" s="10"/>
      <c r="C132" s="10"/>
      <c r="D132" s="10"/>
      <c r="E132" s="10"/>
      <c r="F132" s="10"/>
      <c r="G132" s="10"/>
    </row>
    <row r="133" spans="1:7">
      <c r="A133" s="11"/>
      <c r="B133" s="10"/>
      <c r="C133" s="10"/>
      <c r="D133" s="10"/>
      <c r="E133" s="10"/>
      <c r="F133" s="10"/>
      <c r="G133" s="10"/>
    </row>
    <row r="134" spans="1:7">
      <c r="A134" s="78" t="s">
        <v>50</v>
      </c>
      <c r="B134" s="78"/>
      <c r="C134" s="78"/>
      <c r="D134" s="78"/>
      <c r="E134" s="78"/>
      <c r="F134" s="57"/>
      <c r="G134" s="58">
        <f>F134*15</f>
        <v>0</v>
      </c>
    </row>
    <row r="135" spans="1:7">
      <c r="A135" s="78" t="s">
        <v>51</v>
      </c>
      <c r="B135" s="78"/>
      <c r="C135" s="78"/>
      <c r="D135" s="78"/>
      <c r="E135" s="78"/>
      <c r="F135" s="57"/>
      <c r="G135" s="58">
        <f>F135*317</f>
        <v>0</v>
      </c>
    </row>
    <row r="136" spans="1:7" s="1" customFormat="1" ht="14.25">
      <c r="A136" s="71" t="s">
        <v>52</v>
      </c>
      <c r="B136" s="54"/>
      <c r="C136" s="54"/>
      <c r="D136" s="54"/>
      <c r="E136" s="54"/>
      <c r="F136" s="57"/>
      <c r="G136" s="58">
        <f>F136*317</f>
        <v>0</v>
      </c>
    </row>
    <row r="137" spans="1:7">
      <c r="A137" s="54" t="s">
        <v>53</v>
      </c>
      <c r="B137" s="54"/>
      <c r="C137" s="54"/>
      <c r="D137" s="54"/>
      <c r="E137" s="54"/>
      <c r="F137" s="60"/>
      <c r="G137" s="59">
        <f>SUM(G134:G136)</f>
        <v>0</v>
      </c>
    </row>
    <row r="138" spans="1:7">
      <c r="B138" s="15"/>
      <c r="C138" s="15"/>
      <c r="D138" s="15"/>
      <c r="E138" s="15"/>
      <c r="F138" s="15"/>
      <c r="G138" s="15"/>
    </row>
    <row r="139" spans="1:7" ht="14.45" customHeight="1">
      <c r="A139" s="73" t="s">
        <v>54</v>
      </c>
      <c r="B139" s="73"/>
      <c r="C139" s="73"/>
      <c r="D139" s="73"/>
      <c r="E139" s="73"/>
      <c r="F139" s="73"/>
      <c r="G139" s="73"/>
    </row>
    <row r="140" spans="1:7">
      <c r="A140" s="73"/>
      <c r="B140" s="73"/>
      <c r="C140" s="73"/>
      <c r="D140" s="73"/>
      <c r="E140" s="73"/>
      <c r="F140" s="73"/>
      <c r="G140" s="73"/>
    </row>
    <row r="141" spans="1:7">
      <c r="A141" s="73"/>
      <c r="B141" s="73"/>
      <c r="C141" s="73"/>
      <c r="D141" s="73"/>
      <c r="E141" s="73"/>
      <c r="F141" s="73"/>
      <c r="G141" s="73"/>
    </row>
    <row r="142" spans="1:7">
      <c r="A142" s="73"/>
      <c r="B142" s="73"/>
      <c r="C142" s="73"/>
      <c r="D142" s="73"/>
      <c r="E142" s="73"/>
      <c r="F142" s="73"/>
      <c r="G142" s="73"/>
    </row>
    <row r="143" spans="1:7">
      <c r="A143" s="73"/>
      <c r="B143" s="73"/>
      <c r="C143" s="73"/>
      <c r="D143" s="73"/>
      <c r="E143" s="73"/>
      <c r="F143" s="73"/>
      <c r="G143" s="73"/>
    </row>
    <row r="144" spans="1:7" s="1" customFormat="1" ht="14.25">
      <c r="A144" s="54"/>
      <c r="B144" s="54"/>
      <c r="C144" s="54"/>
      <c r="D144" s="54"/>
      <c r="E144" s="54"/>
      <c r="F144" s="54"/>
      <c r="G144" s="61"/>
    </row>
    <row r="145" spans="1:7" s="1" customFormat="1" ht="12.95" customHeight="1">
      <c r="A145" s="79" t="s">
        <v>55</v>
      </c>
      <c r="B145" s="79"/>
      <c r="C145" s="79"/>
      <c r="D145" s="79"/>
      <c r="E145" s="79"/>
      <c r="F145" s="79"/>
      <c r="G145" s="79"/>
    </row>
    <row r="146" spans="1:7" s="1" customFormat="1" ht="14.25">
      <c r="A146" s="79"/>
      <c r="B146" s="79"/>
      <c r="C146" s="79"/>
      <c r="D146" s="79"/>
      <c r="E146" s="79"/>
      <c r="F146" s="79"/>
      <c r="G146" s="79"/>
    </row>
    <row r="147" spans="1:7" s="1" customFormat="1" ht="18" customHeight="1">
      <c r="A147" s="25"/>
      <c r="B147" s="25"/>
      <c r="C147" s="25"/>
      <c r="D147" s="25"/>
      <c r="E147" s="25"/>
      <c r="F147" s="25"/>
      <c r="G147" s="25"/>
    </row>
    <row r="148" spans="1:7" s="1" customFormat="1" ht="14.25">
      <c r="A148" s="54"/>
      <c r="B148" s="54"/>
      <c r="C148" s="54"/>
      <c r="D148" s="54"/>
      <c r="E148" s="54"/>
      <c r="F148" s="54"/>
      <c r="G148" s="55"/>
    </row>
    <row r="149" spans="1:7" ht="15.75">
      <c r="A149" s="56" t="s">
        <v>56</v>
      </c>
      <c r="B149" s="54"/>
      <c r="C149" s="54"/>
      <c r="D149" s="54"/>
      <c r="E149" s="54"/>
      <c r="F149" s="54"/>
      <c r="G149" s="55"/>
    </row>
    <row r="150" spans="1:7" ht="15.75" thickBot="1">
      <c r="A150" s="74"/>
      <c r="B150" s="74"/>
      <c r="C150" s="74"/>
      <c r="D150" s="74"/>
      <c r="E150" s="74"/>
      <c r="F150" s="74"/>
      <c r="G150" s="19" t="s">
        <v>24</v>
      </c>
    </row>
    <row r="151" spans="1:7" ht="15.75" thickBot="1">
      <c r="A151" s="75" t="s">
        <v>57</v>
      </c>
      <c r="B151" s="76"/>
      <c r="C151" s="76"/>
      <c r="D151" s="76"/>
      <c r="E151" s="76"/>
      <c r="F151" s="77"/>
      <c r="G151" s="67"/>
    </row>
    <row r="152" spans="1:7">
      <c r="A152" s="52"/>
      <c r="B152" s="52"/>
      <c r="C152" s="52"/>
      <c r="D152" s="52"/>
      <c r="E152" s="52"/>
      <c r="F152" s="52"/>
      <c r="G152" s="53"/>
    </row>
    <row r="153" spans="1:7">
      <c r="A153" s="72" t="s">
        <v>58</v>
      </c>
      <c r="B153" s="72"/>
      <c r="C153" s="72"/>
      <c r="D153" s="72"/>
      <c r="E153" s="72"/>
      <c r="F153" s="72"/>
      <c r="G153" s="72"/>
    </row>
    <row r="154" spans="1:7">
      <c r="A154" s="72"/>
      <c r="B154" s="72"/>
      <c r="C154" s="72"/>
      <c r="D154" s="72"/>
      <c r="E154" s="72"/>
      <c r="F154" s="72"/>
      <c r="G154" s="72"/>
    </row>
    <row r="155" spans="1:7">
      <c r="A155" s="72"/>
      <c r="B155" s="72"/>
      <c r="C155" s="72"/>
      <c r="D155" s="72"/>
      <c r="E155" s="72"/>
      <c r="F155" s="72"/>
      <c r="G155" s="72"/>
    </row>
    <row r="156" spans="1:7">
      <c r="A156" s="51"/>
      <c r="B156" s="51"/>
      <c r="C156" s="51"/>
      <c r="D156" s="51"/>
      <c r="E156" s="51"/>
      <c r="F156" s="51"/>
      <c r="G156" s="51"/>
    </row>
    <row r="157" spans="1:7">
      <c r="A157" s="52"/>
      <c r="B157" s="15"/>
      <c r="C157" s="15"/>
      <c r="D157" s="15"/>
      <c r="E157" s="15"/>
      <c r="F157" s="15"/>
      <c r="G157" s="15"/>
    </row>
    <row r="158" spans="1:7" ht="15.75">
      <c r="A158" s="3" t="s">
        <v>59</v>
      </c>
      <c r="B158" s="15"/>
      <c r="C158" s="15"/>
      <c r="D158" s="15"/>
      <c r="E158" s="15"/>
      <c r="F158" s="15"/>
      <c r="G158" s="15"/>
    </row>
    <row r="159" spans="1:7">
      <c r="A159" s="15"/>
      <c r="B159" s="15"/>
      <c r="C159" s="15"/>
      <c r="D159" s="15"/>
      <c r="E159" s="15"/>
      <c r="F159" s="15"/>
      <c r="G159" s="15"/>
    </row>
    <row r="160" spans="1:7">
      <c r="A160" s="73" t="s">
        <v>60</v>
      </c>
      <c r="B160" s="73"/>
      <c r="C160" s="73"/>
      <c r="D160" s="73"/>
      <c r="E160" s="73"/>
      <c r="F160" s="73"/>
      <c r="G160" s="73"/>
    </row>
    <row r="161" spans="1:7">
      <c r="A161" s="73"/>
      <c r="B161" s="73"/>
      <c r="C161" s="73"/>
      <c r="D161" s="73"/>
      <c r="E161" s="73"/>
      <c r="F161" s="73"/>
      <c r="G161" s="73"/>
    </row>
    <row r="162" spans="1:7">
      <c r="A162" s="73"/>
      <c r="B162" s="73"/>
      <c r="C162" s="73"/>
      <c r="D162" s="73"/>
      <c r="E162" s="73"/>
      <c r="F162" s="73"/>
      <c r="G162" s="73"/>
    </row>
    <row r="163" spans="1:7">
      <c r="A163" s="73"/>
      <c r="B163" s="73"/>
      <c r="C163" s="73"/>
      <c r="D163" s="73"/>
      <c r="E163" s="73"/>
      <c r="F163" s="73"/>
      <c r="G163" s="73"/>
    </row>
    <row r="164" spans="1:7">
      <c r="A164" s="73"/>
      <c r="B164" s="73"/>
      <c r="C164" s="73"/>
      <c r="D164" s="73"/>
      <c r="E164" s="73"/>
      <c r="F164" s="73"/>
      <c r="G164" s="73"/>
    </row>
    <row r="165" spans="1:7" ht="15" customHeight="1">
      <c r="A165" s="15"/>
      <c r="B165" s="15"/>
      <c r="C165" s="15"/>
      <c r="D165" s="15"/>
      <c r="E165" s="15"/>
      <c r="F165" s="15"/>
      <c r="G165" s="62"/>
    </row>
    <row r="166" spans="1:7" ht="15" customHeight="1" thickBot="1">
      <c r="A166" s="63"/>
      <c r="B166" s="15"/>
      <c r="C166" s="15"/>
      <c r="D166" s="15"/>
      <c r="E166" s="15"/>
      <c r="F166" s="15"/>
      <c r="G166" s="19" t="s">
        <v>24</v>
      </c>
    </row>
    <row r="167" spans="1:7" ht="15.75" thickBot="1">
      <c r="A167" s="75" t="s">
        <v>61</v>
      </c>
      <c r="B167" s="76"/>
      <c r="C167" s="76"/>
      <c r="D167" s="76"/>
      <c r="E167" s="76"/>
      <c r="F167" s="77"/>
      <c r="G167" s="67"/>
    </row>
    <row r="168" spans="1:7">
      <c r="A168" s="15"/>
      <c r="B168" s="15"/>
      <c r="C168" s="15"/>
      <c r="D168" s="15"/>
      <c r="E168" s="15"/>
      <c r="F168" s="15"/>
      <c r="G168" s="62"/>
    </row>
    <row r="169" spans="1:7">
      <c r="A169" s="15"/>
      <c r="B169" s="15"/>
      <c r="C169" s="15"/>
      <c r="D169" s="15"/>
      <c r="E169" s="15"/>
      <c r="F169" s="15"/>
      <c r="G169" s="62"/>
    </row>
    <row r="170" spans="1:7">
      <c r="A170" s="11" t="s">
        <v>62</v>
      </c>
      <c r="B170" s="15"/>
      <c r="C170" s="15"/>
      <c r="D170" s="15"/>
      <c r="E170" s="15"/>
      <c r="F170" s="15"/>
      <c r="G170" s="15"/>
    </row>
    <row r="171" spans="1:7">
      <c r="A171" s="15"/>
      <c r="B171" s="15"/>
      <c r="C171" s="15"/>
      <c r="D171" s="15"/>
      <c r="E171" s="15"/>
      <c r="F171" s="15"/>
      <c r="G171" s="15"/>
    </row>
    <row r="172" spans="1:7">
      <c r="A172" s="72" t="s">
        <v>63</v>
      </c>
      <c r="B172" s="72"/>
      <c r="C172" s="72"/>
      <c r="D172" s="72"/>
      <c r="E172" s="72"/>
      <c r="F172" s="72"/>
      <c r="G172" s="72"/>
    </row>
    <row r="173" spans="1:7" ht="15.6" customHeight="1">
      <c r="A173" s="72"/>
      <c r="B173" s="72"/>
      <c r="C173" s="72"/>
      <c r="D173" s="72"/>
      <c r="E173" s="72"/>
      <c r="F173" s="72"/>
      <c r="G173" s="72"/>
    </row>
    <row r="174" spans="1:7" ht="15.6" customHeight="1" thickBot="1">
      <c r="A174" s="15"/>
      <c r="B174" s="15"/>
      <c r="C174" s="15"/>
      <c r="D174" s="15"/>
      <c r="E174" s="15"/>
      <c r="F174" s="15"/>
      <c r="G174" s="11" t="s">
        <v>24</v>
      </c>
    </row>
    <row r="175" spans="1:7" ht="15.6" customHeight="1">
      <c r="A175" s="111" t="s">
        <v>64</v>
      </c>
      <c r="B175" s="112"/>
      <c r="C175" s="112"/>
      <c r="D175" s="112"/>
      <c r="E175" s="112"/>
      <c r="F175" s="137"/>
      <c r="G175" s="12">
        <f>G54</f>
        <v>0</v>
      </c>
    </row>
    <row r="176" spans="1:7" ht="15.6" customHeight="1">
      <c r="A176" s="114" t="s">
        <v>65</v>
      </c>
      <c r="B176" s="115"/>
      <c r="C176" s="115"/>
      <c r="D176" s="115"/>
      <c r="E176" s="115"/>
      <c r="F176" s="138"/>
      <c r="G176" s="13">
        <f>G60</f>
        <v>0</v>
      </c>
    </row>
    <row r="177" spans="1:7" ht="15.6" customHeight="1">
      <c r="A177" s="114" t="s">
        <v>66</v>
      </c>
      <c r="B177" s="115"/>
      <c r="C177" s="115"/>
      <c r="D177" s="115"/>
      <c r="E177" s="115"/>
      <c r="F177" s="138"/>
      <c r="G177" s="13">
        <f>G127</f>
        <v>0</v>
      </c>
    </row>
    <row r="178" spans="1:7" ht="15.6" customHeight="1">
      <c r="A178" s="114" t="s">
        <v>67</v>
      </c>
      <c r="B178" s="115"/>
      <c r="C178" s="115"/>
      <c r="D178" s="115"/>
      <c r="E178" s="115"/>
      <c r="F178" s="138"/>
      <c r="G178" s="13">
        <f>G113</f>
        <v>0</v>
      </c>
    </row>
    <row r="179" spans="1:7" ht="15.6" customHeight="1">
      <c r="A179" s="91" t="s">
        <v>68</v>
      </c>
      <c r="B179" s="92"/>
      <c r="C179" s="92"/>
      <c r="D179" s="92"/>
      <c r="E179" s="92"/>
      <c r="F179" s="93"/>
      <c r="G179" s="64">
        <f>G137</f>
        <v>0</v>
      </c>
    </row>
    <row r="180" spans="1:7" ht="15.6" customHeight="1">
      <c r="A180" s="114" t="s">
        <v>69</v>
      </c>
      <c r="B180" s="115"/>
      <c r="C180" s="115"/>
      <c r="D180" s="115"/>
      <c r="E180" s="115"/>
      <c r="F180" s="138"/>
      <c r="G180" s="64">
        <f>G151</f>
        <v>0</v>
      </c>
    </row>
    <row r="181" spans="1:7" ht="15.6" customHeight="1" thickBot="1">
      <c r="A181" s="143" t="s">
        <v>70</v>
      </c>
      <c r="B181" s="144"/>
      <c r="C181" s="144"/>
      <c r="D181" s="144"/>
      <c r="E181" s="144"/>
      <c r="F181" s="145"/>
      <c r="G181" s="65">
        <f>G167</f>
        <v>0</v>
      </c>
    </row>
    <row r="182" spans="1:7" ht="15.6" customHeight="1" thickTop="1" thickBot="1">
      <c r="A182" s="146" t="s">
        <v>71</v>
      </c>
      <c r="B182" s="147"/>
      <c r="C182" s="147"/>
      <c r="D182" s="147"/>
      <c r="E182" s="147"/>
      <c r="F182" s="148"/>
      <c r="G182" s="68">
        <f>G175+G176+G177+G178+G179+G180-G181</f>
        <v>0</v>
      </c>
    </row>
    <row r="183" spans="1:7" ht="15.6" customHeight="1">
      <c r="A183" s="15"/>
      <c r="B183" s="15"/>
      <c r="C183" s="15"/>
      <c r="D183" s="15"/>
      <c r="E183" s="15"/>
      <c r="F183" s="15"/>
      <c r="G183" s="11"/>
    </row>
    <row r="184" spans="1:7" ht="15.6" customHeight="1">
      <c r="A184" s="15"/>
      <c r="B184" s="15"/>
      <c r="C184" s="15"/>
      <c r="D184" s="15"/>
      <c r="E184" s="15"/>
      <c r="F184" s="15"/>
      <c r="G184" s="11"/>
    </row>
    <row r="185" spans="1:7">
      <c r="A185" s="20" t="s">
        <v>72</v>
      </c>
      <c r="B185" s="10"/>
      <c r="C185" s="10"/>
      <c r="D185" s="10"/>
      <c r="E185" s="10"/>
      <c r="F185" s="10"/>
      <c r="G185" s="10"/>
    </row>
    <row r="186" spans="1:7">
      <c r="A186" s="73" t="s">
        <v>73</v>
      </c>
      <c r="B186" s="73"/>
      <c r="C186" s="73"/>
      <c r="D186" s="73"/>
      <c r="E186" s="73"/>
      <c r="F186" s="73"/>
      <c r="G186" s="73"/>
    </row>
    <row r="187" spans="1:7" ht="40.5" customHeight="1">
      <c r="A187" s="73"/>
      <c r="B187" s="73"/>
      <c r="C187" s="73"/>
      <c r="D187" s="73"/>
      <c r="E187" s="73"/>
      <c r="F187" s="73"/>
      <c r="G187" s="73"/>
    </row>
    <row r="188" spans="1:7">
      <c r="A188" s="15"/>
      <c r="B188" s="15"/>
      <c r="C188" s="15"/>
      <c r="D188" s="15"/>
      <c r="E188" s="15"/>
      <c r="F188" s="15"/>
      <c r="G188" s="15"/>
    </row>
    <row r="189" spans="1:7">
      <c r="A189" s="15"/>
    </row>
  </sheetData>
  <mergeCells count="83">
    <mergeCell ref="A62:G65"/>
    <mergeCell ref="A88:G89"/>
    <mergeCell ref="A153:G154"/>
    <mergeCell ref="A181:F181"/>
    <mergeCell ref="A182:F182"/>
    <mergeCell ref="A179:F179"/>
    <mergeCell ref="A111:F111"/>
    <mergeCell ref="A112:F112"/>
    <mergeCell ref="A113:F113"/>
    <mergeCell ref="A167:F167"/>
    <mergeCell ref="A104:F104"/>
    <mergeCell ref="A119:F119"/>
    <mergeCell ref="A123:F123"/>
    <mergeCell ref="A124:F124"/>
    <mergeCell ref="A122:F122"/>
    <mergeCell ref="A125:F125"/>
    <mergeCell ref="B44:C44"/>
    <mergeCell ref="B45:C45"/>
    <mergeCell ref="B46:C46"/>
    <mergeCell ref="B47:C47"/>
    <mergeCell ref="B48:C48"/>
    <mergeCell ref="B49:C49"/>
    <mergeCell ref="A54:F54"/>
    <mergeCell ref="A60:F60"/>
    <mergeCell ref="A106:G108"/>
    <mergeCell ref="A121:F121"/>
    <mergeCell ref="A120:F120"/>
    <mergeCell ref="A99:F99"/>
    <mergeCell ref="A100:F100"/>
    <mergeCell ref="A101:F101"/>
    <mergeCell ref="A102:F102"/>
    <mergeCell ref="A103:F103"/>
    <mergeCell ref="A92:F92"/>
    <mergeCell ref="A95:F95"/>
    <mergeCell ref="A96:F96"/>
    <mergeCell ref="A97:F97"/>
    <mergeCell ref="A98:F98"/>
    <mergeCell ref="A126:F126"/>
    <mergeCell ref="A127:F127"/>
    <mergeCell ref="A129:G129"/>
    <mergeCell ref="A31:C31"/>
    <mergeCell ref="A32:C32"/>
    <mergeCell ref="A33:C33"/>
    <mergeCell ref="A34:C34"/>
    <mergeCell ref="A41:G42"/>
    <mergeCell ref="A51:G52"/>
    <mergeCell ref="A57:G58"/>
    <mergeCell ref="A69:G71"/>
    <mergeCell ref="A85:F85"/>
    <mergeCell ref="A80:F80"/>
    <mergeCell ref="A81:F81"/>
    <mergeCell ref="A82:F82"/>
    <mergeCell ref="A83:F83"/>
    <mergeCell ref="A4:G9"/>
    <mergeCell ref="C18:G18"/>
    <mergeCell ref="C19:G19"/>
    <mergeCell ref="C25:G25"/>
    <mergeCell ref="C24:G24"/>
    <mergeCell ref="C23:G23"/>
    <mergeCell ref="C22:G22"/>
    <mergeCell ref="C21:G21"/>
    <mergeCell ref="C20:G20"/>
    <mergeCell ref="A84:F84"/>
    <mergeCell ref="A73:F73"/>
    <mergeCell ref="A76:F76"/>
    <mergeCell ref="A77:F77"/>
    <mergeCell ref="A78:F78"/>
    <mergeCell ref="A79:F79"/>
    <mergeCell ref="A155:G155"/>
    <mergeCell ref="A186:G187"/>
    <mergeCell ref="A150:F150"/>
    <mergeCell ref="A151:F151"/>
    <mergeCell ref="A134:E134"/>
    <mergeCell ref="A139:G143"/>
    <mergeCell ref="A135:E135"/>
    <mergeCell ref="A145:G146"/>
    <mergeCell ref="A160:G164"/>
    <mergeCell ref="A172:G173"/>
    <mergeCell ref="A175:F175"/>
    <mergeCell ref="A176:F176"/>
    <mergeCell ref="A177:F177"/>
    <mergeCell ref="A178:F178"/>
    <mergeCell ref="A180:F180"/>
  </mergeCells>
  <pageMargins left="0.7" right="0.7" top="0.78740157499999996" bottom="0.78740157499999996" header="0.3" footer="0.3"/>
  <pageSetup paperSize="9" scale="96" fitToHeight="0" orientation="portrait" r:id="rId1"/>
  <rowBreaks count="3" manualBreakCount="3">
    <brk id="35" max="16383" man="1"/>
    <brk id="65" max="16383" man="1"/>
    <brk id="1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3BBBF2-C6AC-46BA-A72D-38206BB47B96}"/>
</file>

<file path=customXml/itemProps2.xml><?xml version="1.0" encoding="utf-8"?>
<ds:datastoreItem xmlns:ds="http://schemas.openxmlformats.org/officeDocument/2006/customXml" ds:itemID="{6FEEEB38-B005-43EA-968E-26C4452B170E}"/>
</file>

<file path=customXml/itemProps3.xml><?xml version="1.0" encoding="utf-8"?>
<ds:datastoreItem xmlns:ds="http://schemas.openxmlformats.org/officeDocument/2006/customXml" ds:itemID="{F91C7D8A-C7FD-4E3E-A5A9-7C6A61160FAE}"/>
</file>

<file path=docProps/app.xml><?xml version="1.0" encoding="utf-8"?>
<Properties xmlns="http://schemas.openxmlformats.org/officeDocument/2006/extended-properties" xmlns:vt="http://schemas.openxmlformats.org/officeDocument/2006/docPropsVTypes">
  <Application>Microsoft Excel Online</Application>
  <Manager/>
  <Company>Verkehrsministerium NRW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Coenen, Christopher (VM)</dc:creator>
  <cp:keywords/>
  <dc:description/>
  <cp:lastModifiedBy>Hartmann, Christina</cp:lastModifiedBy>
  <cp:revision/>
  <dcterms:created xsi:type="dcterms:W3CDTF">2020-06-30T12:09:33Z</dcterms:created>
  <dcterms:modified xsi:type="dcterms:W3CDTF">2023-07-03T07:15:31Z</dcterms:modified>
  <cp:category/>
  <cp:contentStatus/>
</cp:coreProperties>
</file>